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zuyokb\Desktop\"/>
    </mc:Choice>
  </mc:AlternateContent>
  <bookViews>
    <workbookView xWindow="0" yWindow="0" windowWidth="28800" windowHeight="12210" activeTab="2"/>
  </bookViews>
  <sheets>
    <sheet name="R6　一覧（もとデータ）" sheetId="4" r:id="rId1"/>
    <sheet name="R6　一覧（短め　A3）" sheetId="5" r:id="rId2"/>
    <sheet name="R6　一覧（短め　A４）" sheetId="6" r:id="rId3"/>
  </sheets>
  <definedNames>
    <definedName name="_xlnm.Print_Area" localSheetId="0">'R6　一覧（もとデータ）'!$A$1:$EN$49</definedName>
    <definedName name="_xlnm.Print_Area" localSheetId="1">'R6　一覧（短め　A3）'!$A$3:$EM$36</definedName>
    <definedName name="_xlnm.Print_Area" localSheetId="2">'R6　一覧（短め　A４）'!$A$2:$EM$37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54" i="6" l="1"/>
  <c r="EB54" i="6"/>
  <c r="EB40" i="6" s="1"/>
  <c r="DP54" i="6"/>
  <c r="DD54" i="6"/>
  <c r="DD40" i="6" s="1"/>
  <c r="CR54" i="6"/>
  <c r="CF54" i="6"/>
  <c r="CF40" i="6" s="1"/>
  <c r="BT54" i="6"/>
  <c r="BH54" i="6"/>
  <c r="BH40" i="6" s="1"/>
  <c r="AV54" i="6"/>
  <c r="AJ54" i="6"/>
  <c r="AJ40" i="6" s="1"/>
  <c r="X54" i="6"/>
  <c r="L54" i="6"/>
  <c r="L40" i="6" s="1"/>
  <c r="L46" i="6" s="1"/>
  <c r="X46" i="6" s="1"/>
  <c r="AJ46" i="6" s="1"/>
  <c r="AV46" i="6" s="1"/>
  <c r="BH46" i="6" s="1"/>
  <c r="BT46" i="6" s="1"/>
  <c r="CF46" i="6" s="1"/>
  <c r="CR46" i="6" s="1"/>
  <c r="DD46" i="6" s="1"/>
  <c r="DP46" i="6" s="1"/>
  <c r="EB46" i="6" s="1"/>
  <c r="EN46" i="6" s="1"/>
  <c r="EN53" i="6"/>
  <c r="EB53" i="6"/>
  <c r="EB39" i="6" s="1"/>
  <c r="DP53" i="6"/>
  <c r="DD53" i="6"/>
  <c r="DD39" i="6" s="1"/>
  <c r="CR53" i="6"/>
  <c r="CF53" i="6"/>
  <c r="CF39" i="6" s="1"/>
  <c r="BT53" i="6"/>
  <c r="BH53" i="6"/>
  <c r="BH39" i="6" s="1"/>
  <c r="AV53" i="6"/>
  <c r="AJ53" i="6"/>
  <c r="AJ39" i="6" s="1"/>
  <c r="X53" i="6"/>
  <c r="L53" i="6"/>
  <c r="L39" i="6" s="1"/>
  <c r="L45" i="6" s="1"/>
  <c r="X45" i="6" s="1"/>
  <c r="AJ45" i="6" s="1"/>
  <c r="AV45" i="6" s="1"/>
  <c r="BH45" i="6" s="1"/>
  <c r="BT45" i="6" s="1"/>
  <c r="CF45" i="6" s="1"/>
  <c r="CR45" i="6" s="1"/>
  <c r="DD45" i="6" s="1"/>
  <c r="DP45" i="6" s="1"/>
  <c r="EB45" i="6" s="1"/>
  <c r="EN45" i="6" s="1"/>
  <c r="EN52" i="6"/>
  <c r="EL52" i="6"/>
  <c r="EL40" i="6" s="1"/>
  <c r="EB52" i="6"/>
  <c r="DZ52" i="6"/>
  <c r="DP52" i="6"/>
  <c r="DN52" i="6"/>
  <c r="DN44" i="6" s="1"/>
  <c r="DD52" i="6"/>
  <c r="DB52" i="6"/>
  <c r="CR52" i="6"/>
  <c r="CP52" i="6"/>
  <c r="CP44" i="6" s="1"/>
  <c r="CF52" i="6"/>
  <c r="CD52" i="6"/>
  <c r="BT52" i="6"/>
  <c r="BR52" i="6"/>
  <c r="BR44" i="6" s="1"/>
  <c r="BH52" i="6"/>
  <c r="BF52" i="6"/>
  <c r="AV52" i="6"/>
  <c r="AT52" i="6"/>
  <c r="AT44" i="6" s="1"/>
  <c r="AJ52" i="6"/>
  <c r="AH52" i="6"/>
  <c r="X52" i="6"/>
  <c r="V52" i="6"/>
  <c r="L52" i="6"/>
  <c r="J52" i="6"/>
  <c r="C46" i="6"/>
  <c r="EL44" i="6"/>
  <c r="EE44" i="6"/>
  <c r="DZ44" i="6"/>
  <c r="DB44" i="6"/>
  <c r="CD44" i="6"/>
  <c r="BF44" i="6"/>
  <c r="EL43" i="6"/>
  <c r="EE43" i="6"/>
  <c r="DZ43" i="6"/>
  <c r="DB43" i="6"/>
  <c r="CD43" i="6"/>
  <c r="BF43" i="6"/>
  <c r="EL42" i="6"/>
  <c r="EE42" i="6"/>
  <c r="DZ42" i="6"/>
  <c r="DB42" i="6"/>
  <c r="CD42" i="6"/>
  <c r="BF42" i="6"/>
  <c r="EL41" i="6"/>
  <c r="EE41" i="6"/>
  <c r="DZ41" i="6"/>
  <c r="DB41" i="6"/>
  <c r="CD41" i="6"/>
  <c r="BF41" i="6"/>
  <c r="EN40" i="6"/>
  <c r="EE40" i="6"/>
  <c r="DZ40" i="6"/>
  <c r="DS40" i="6"/>
  <c r="DP40" i="6"/>
  <c r="DG40" i="6"/>
  <c r="DB40" i="6"/>
  <c r="CU40" i="6"/>
  <c r="CR40" i="6"/>
  <c r="CI40" i="6"/>
  <c r="CD40" i="6"/>
  <c r="BW40" i="6"/>
  <c r="BT40" i="6"/>
  <c r="BK40" i="6"/>
  <c r="BF40" i="6"/>
  <c r="AY40" i="6"/>
  <c r="AV40" i="6"/>
  <c r="AM40" i="6"/>
  <c r="AH40" i="6"/>
  <c r="AH39" i="6" s="1"/>
  <c r="AA40" i="6"/>
  <c r="AA46" i="6" s="1"/>
  <c r="X40" i="6"/>
  <c r="V40" i="6"/>
  <c r="O40" i="6"/>
  <c r="O46" i="6" s="1"/>
  <c r="J40" i="6"/>
  <c r="J46" i="6" s="1"/>
  <c r="V46" i="6" s="1"/>
  <c r="C40" i="6"/>
  <c r="EN39" i="6"/>
  <c r="EK39" i="6"/>
  <c r="EJ39" i="6"/>
  <c r="EI39" i="6"/>
  <c r="EH39" i="6"/>
  <c r="EG39" i="6"/>
  <c r="EF39" i="6"/>
  <c r="EE39" i="6"/>
  <c r="DZ39" i="6"/>
  <c r="DY39" i="6"/>
  <c r="DX39" i="6"/>
  <c r="DW39" i="6"/>
  <c r="DV39" i="6"/>
  <c r="DU39" i="6"/>
  <c r="DT39" i="6"/>
  <c r="DS39" i="6"/>
  <c r="DP39" i="6"/>
  <c r="DM39" i="6"/>
  <c r="DL39" i="6"/>
  <c r="DK39" i="6"/>
  <c r="DJ39" i="6"/>
  <c r="DI39" i="6"/>
  <c r="DH39" i="6"/>
  <c r="DG39" i="6"/>
  <c r="DB39" i="6"/>
  <c r="DA39" i="6"/>
  <c r="CZ39" i="6"/>
  <c r="CY39" i="6"/>
  <c r="CX39" i="6"/>
  <c r="CW39" i="6"/>
  <c r="CV39" i="6"/>
  <c r="CU39" i="6"/>
  <c r="CR39" i="6"/>
  <c r="CO39" i="6"/>
  <c r="CN39" i="6"/>
  <c r="CM39" i="6"/>
  <c r="CL39" i="6"/>
  <c r="CK39" i="6"/>
  <c r="CJ39" i="6"/>
  <c r="CI39" i="6"/>
  <c r="CD39" i="6"/>
  <c r="CC39" i="6"/>
  <c r="CB39" i="6"/>
  <c r="CA39" i="6"/>
  <c r="BZ39" i="6"/>
  <c r="BY39" i="6"/>
  <c r="BX39" i="6"/>
  <c r="BW39" i="6"/>
  <c r="BT39" i="6"/>
  <c r="BQ39" i="6"/>
  <c r="BP39" i="6"/>
  <c r="BO39" i="6"/>
  <c r="BN39" i="6"/>
  <c r="BM39" i="6"/>
  <c r="BL39" i="6"/>
  <c r="BK39" i="6"/>
  <c r="BF39" i="6"/>
  <c r="BE39" i="6"/>
  <c r="BD39" i="6"/>
  <c r="BC39" i="6"/>
  <c r="BB39" i="6"/>
  <c r="BA39" i="6"/>
  <c r="AZ39" i="6"/>
  <c r="AY39" i="6"/>
  <c r="AV39" i="6"/>
  <c r="AS39" i="6"/>
  <c r="AR39" i="6"/>
  <c r="AQ39" i="6"/>
  <c r="AP39" i="6"/>
  <c r="AO39" i="6"/>
  <c r="AN39" i="6"/>
  <c r="AM39" i="6"/>
  <c r="AG39" i="6"/>
  <c r="AF39" i="6"/>
  <c r="AE39" i="6"/>
  <c r="AD39" i="6"/>
  <c r="AC39" i="6"/>
  <c r="AB39" i="6"/>
  <c r="AA39" i="6"/>
  <c r="X39" i="6"/>
  <c r="V39" i="6"/>
  <c r="U39" i="6"/>
  <c r="T39" i="6"/>
  <c r="S39" i="6"/>
  <c r="R39" i="6"/>
  <c r="Q39" i="6"/>
  <c r="P39" i="6"/>
  <c r="O39" i="6"/>
  <c r="J39" i="6"/>
  <c r="J45" i="6" s="1"/>
  <c r="V45" i="6" s="1"/>
  <c r="I39" i="6"/>
  <c r="I45" i="6" s="1"/>
  <c r="H39" i="6"/>
  <c r="H45" i="6" s="1"/>
  <c r="G39" i="6"/>
  <c r="G45" i="6" s="1"/>
  <c r="F39" i="6"/>
  <c r="F45" i="6" s="1"/>
  <c r="E39" i="6"/>
  <c r="E45" i="6" s="1"/>
  <c r="D39" i="6"/>
  <c r="D45" i="6" s="1"/>
  <c r="C39" i="6"/>
  <c r="C45" i="6" s="1"/>
  <c r="AH45" i="6" l="1"/>
  <c r="AH46" i="6"/>
  <c r="AT50" i="6" s="1"/>
  <c r="BF50" i="6" s="1"/>
  <c r="BR50" i="6" s="1"/>
  <c r="CD50" i="6" s="1"/>
  <c r="CP50" i="6" s="1"/>
  <c r="DB50" i="6" s="1"/>
  <c r="DN50" i="6" s="1"/>
  <c r="DZ50" i="6" s="1"/>
  <c r="EL50" i="6" s="1"/>
  <c r="T45" i="6"/>
  <c r="P45" i="6"/>
  <c r="R45" i="6"/>
  <c r="O45" i="6"/>
  <c r="AA45" i="6" s="1"/>
  <c r="AM45" i="6" s="1"/>
  <c r="AY45" i="6" s="1"/>
  <c r="BK45" i="6" s="1"/>
  <c r="BW45" i="6" s="1"/>
  <c r="CI45" i="6" s="1"/>
  <c r="CU45" i="6" s="1"/>
  <c r="DG45" i="6" s="1"/>
  <c r="DS45" i="6" s="1"/>
  <c r="EE45" i="6" s="1"/>
  <c r="Q45" i="6"/>
  <c r="AC45" i="6" s="1"/>
  <c r="AO45" i="6" s="1"/>
  <c r="BA45" i="6" s="1"/>
  <c r="BM45" i="6" s="1"/>
  <c r="BY45" i="6" s="1"/>
  <c r="CK45" i="6" s="1"/>
  <c r="CW45" i="6" s="1"/>
  <c r="DI45" i="6" s="1"/>
  <c r="DU45" i="6" s="1"/>
  <c r="EG45" i="6" s="1"/>
  <c r="S45" i="6"/>
  <c r="AE45" i="6" s="1"/>
  <c r="AQ45" i="6" s="1"/>
  <c r="BC45" i="6" s="1"/>
  <c r="BO45" i="6" s="1"/>
  <c r="CA45" i="6" s="1"/>
  <c r="CM45" i="6" s="1"/>
  <c r="CY45" i="6" s="1"/>
  <c r="DK45" i="6" s="1"/>
  <c r="DW45" i="6" s="1"/>
  <c r="EI45" i="6" s="1"/>
  <c r="U45" i="6"/>
  <c r="AG45" i="6" s="1"/>
  <c r="AB45" i="6"/>
  <c r="AN45" i="6" s="1"/>
  <c r="AD45" i="6"/>
  <c r="AF45" i="6"/>
  <c r="AR45" i="6" s="1"/>
  <c r="AP45" i="6"/>
  <c r="AS45" i="6"/>
  <c r="BE45" i="6" s="1"/>
  <c r="BQ45" i="6" s="1"/>
  <c r="CC45" i="6" s="1"/>
  <c r="CO45" i="6" s="1"/>
  <c r="DA45" i="6" s="1"/>
  <c r="DM45" i="6" s="1"/>
  <c r="DY45" i="6" s="1"/>
  <c r="EK45" i="6" s="1"/>
  <c r="AZ45" i="6"/>
  <c r="BL45" i="6" s="1"/>
  <c r="BX45" i="6" s="1"/>
  <c r="CJ45" i="6" s="1"/>
  <c r="CV45" i="6" s="1"/>
  <c r="DH45" i="6" s="1"/>
  <c r="DT45" i="6" s="1"/>
  <c r="EF45" i="6" s="1"/>
  <c r="BB45" i="6"/>
  <c r="BN45" i="6" s="1"/>
  <c r="BD45" i="6"/>
  <c r="BP45" i="6" s="1"/>
  <c r="CB45" i="6" s="1"/>
  <c r="CN45" i="6" s="1"/>
  <c r="CZ45" i="6" s="1"/>
  <c r="DL45" i="6" s="1"/>
  <c r="DX45" i="6" s="1"/>
  <c r="EJ45" i="6" s="1"/>
  <c r="BZ45" i="6"/>
  <c r="CL45" i="6" s="1"/>
  <c r="CX45" i="6" s="1"/>
  <c r="DJ45" i="6" s="1"/>
  <c r="DV45" i="6" s="1"/>
  <c r="EH45" i="6" s="1"/>
  <c r="AM46" i="6"/>
  <c r="AY46" i="6" s="1"/>
  <c r="BK46" i="6" s="1"/>
  <c r="BW46" i="6" s="1"/>
  <c r="CI46" i="6" s="1"/>
  <c r="CU46" i="6" s="1"/>
  <c r="DG46" i="6" s="1"/>
  <c r="DS46" i="6" s="1"/>
  <c r="AT39" i="6"/>
  <c r="AT45" i="6" s="1"/>
  <c r="BF45" i="6" s="1"/>
  <c r="BR45" i="6" s="1"/>
  <c r="CD45" i="6" s="1"/>
  <c r="CP45" i="6" s="1"/>
  <c r="DB45" i="6" s="1"/>
  <c r="DN45" i="6" s="1"/>
  <c r="DZ45" i="6" s="1"/>
  <c r="EL45" i="6" s="1"/>
  <c r="BR39" i="6"/>
  <c r="CP39" i="6"/>
  <c r="DN39" i="6"/>
  <c r="EL39" i="6"/>
  <c r="AT40" i="6"/>
  <c r="BR40" i="6"/>
  <c r="CP40" i="6"/>
  <c r="DN40" i="6"/>
  <c r="AT41" i="6"/>
  <c r="BR41" i="6"/>
  <c r="CP41" i="6"/>
  <c r="DN41" i="6"/>
  <c r="AT42" i="6"/>
  <c r="BR42" i="6"/>
  <c r="CP42" i="6"/>
  <c r="DN42" i="6"/>
  <c r="AT43" i="6"/>
  <c r="BR43" i="6"/>
  <c r="CP43" i="6"/>
  <c r="DN43" i="6"/>
  <c r="EN53" i="5"/>
  <c r="EB53" i="5"/>
  <c r="DP53" i="5"/>
  <c r="DD53" i="5"/>
  <c r="CR53" i="5"/>
  <c r="CF53" i="5"/>
  <c r="CF39" i="5" s="1"/>
  <c r="BT53" i="5"/>
  <c r="BH53" i="5"/>
  <c r="BH39" i="5" s="1"/>
  <c r="AV53" i="5"/>
  <c r="AJ53" i="5"/>
  <c r="AJ39" i="5" s="1"/>
  <c r="X53" i="5"/>
  <c r="L53" i="5"/>
  <c r="L39" i="5" s="1"/>
  <c r="L45" i="5" s="1"/>
  <c r="X45" i="5" s="1"/>
  <c r="AJ45" i="5" s="1"/>
  <c r="AV45" i="5" s="1"/>
  <c r="BH45" i="5" s="1"/>
  <c r="BT45" i="5" s="1"/>
  <c r="CF45" i="5" s="1"/>
  <c r="CR45" i="5" s="1"/>
  <c r="DD45" i="5" s="1"/>
  <c r="DP45" i="5" s="1"/>
  <c r="EB45" i="5" s="1"/>
  <c r="EN45" i="5" s="1"/>
  <c r="EN52" i="5"/>
  <c r="EB52" i="5"/>
  <c r="EB38" i="5" s="1"/>
  <c r="DP52" i="5"/>
  <c r="DD52" i="5"/>
  <c r="DD38" i="5" s="1"/>
  <c r="CR52" i="5"/>
  <c r="CF52" i="5"/>
  <c r="CF38" i="5" s="1"/>
  <c r="BT52" i="5"/>
  <c r="BH52" i="5"/>
  <c r="BH38" i="5" s="1"/>
  <c r="AV52" i="5"/>
  <c r="AJ52" i="5"/>
  <c r="AJ38" i="5" s="1"/>
  <c r="X52" i="5"/>
  <c r="L52" i="5"/>
  <c r="L38" i="5" s="1"/>
  <c r="L44" i="5" s="1"/>
  <c r="X44" i="5" s="1"/>
  <c r="AJ44" i="5" s="1"/>
  <c r="AV44" i="5" s="1"/>
  <c r="BH44" i="5" s="1"/>
  <c r="BT44" i="5" s="1"/>
  <c r="CF44" i="5" s="1"/>
  <c r="CR44" i="5" s="1"/>
  <c r="DD44" i="5" s="1"/>
  <c r="DP44" i="5" s="1"/>
  <c r="EB44" i="5" s="1"/>
  <c r="EN44" i="5" s="1"/>
  <c r="EN51" i="5"/>
  <c r="EL51" i="5"/>
  <c r="EL39" i="5" s="1"/>
  <c r="EB51" i="5"/>
  <c r="DZ51" i="5"/>
  <c r="DP51" i="5"/>
  <c r="DN51" i="5"/>
  <c r="DN43" i="5" s="1"/>
  <c r="DD51" i="5"/>
  <c r="DB51" i="5"/>
  <c r="CR51" i="5"/>
  <c r="CP51" i="5"/>
  <c r="CP43" i="5" s="1"/>
  <c r="CF51" i="5"/>
  <c r="CD51" i="5"/>
  <c r="BT51" i="5"/>
  <c r="BR51" i="5"/>
  <c r="BR43" i="5" s="1"/>
  <c r="BH51" i="5"/>
  <c r="BF51" i="5"/>
  <c r="AV51" i="5"/>
  <c r="AT51" i="5"/>
  <c r="AT43" i="5" s="1"/>
  <c r="AJ51" i="5"/>
  <c r="AH51" i="5"/>
  <c r="X51" i="5"/>
  <c r="V51" i="5"/>
  <c r="L51" i="5"/>
  <c r="J51" i="5"/>
  <c r="C45" i="5"/>
  <c r="EL43" i="5"/>
  <c r="EE43" i="5"/>
  <c r="DZ43" i="5"/>
  <c r="DB43" i="5"/>
  <c r="CD43" i="5"/>
  <c r="BF43" i="5"/>
  <c r="EL42" i="5"/>
  <c r="EE42" i="5"/>
  <c r="DZ42" i="5"/>
  <c r="DB42" i="5"/>
  <c r="CD42" i="5"/>
  <c r="BF42" i="5"/>
  <c r="EL41" i="5"/>
  <c r="EE41" i="5"/>
  <c r="DZ41" i="5"/>
  <c r="DB41" i="5"/>
  <c r="CD41" i="5"/>
  <c r="BF41" i="5"/>
  <c r="EL40" i="5"/>
  <c r="EE40" i="5"/>
  <c r="DZ40" i="5"/>
  <c r="DB40" i="5"/>
  <c r="CD40" i="5"/>
  <c r="BF40" i="5"/>
  <c r="EN39" i="5"/>
  <c r="EE39" i="5"/>
  <c r="EB39" i="5"/>
  <c r="DZ39" i="5"/>
  <c r="DS39" i="5"/>
  <c r="DP39" i="5"/>
  <c r="DG39" i="5"/>
  <c r="DD39" i="5"/>
  <c r="DB39" i="5"/>
  <c r="CU39" i="5"/>
  <c r="CR39" i="5"/>
  <c r="CI39" i="5"/>
  <c r="CD39" i="5"/>
  <c r="BW39" i="5"/>
  <c r="BT39" i="5"/>
  <c r="BK39" i="5"/>
  <c r="BF39" i="5"/>
  <c r="AY39" i="5"/>
  <c r="AV39" i="5"/>
  <c r="AM39" i="5"/>
  <c r="AH39" i="5"/>
  <c r="AA39" i="5"/>
  <c r="X39" i="5"/>
  <c r="V39" i="5"/>
  <c r="O39" i="5"/>
  <c r="O45" i="5" s="1"/>
  <c r="J39" i="5"/>
  <c r="J45" i="5" s="1"/>
  <c r="V45" i="5" s="1"/>
  <c r="AH45" i="5" s="1"/>
  <c r="C39" i="5"/>
  <c r="EN38" i="5"/>
  <c r="EK38" i="5"/>
  <c r="EJ38" i="5"/>
  <c r="EI38" i="5"/>
  <c r="EH38" i="5"/>
  <c r="EG38" i="5"/>
  <c r="EF38" i="5"/>
  <c r="EE38" i="5"/>
  <c r="DZ38" i="5"/>
  <c r="DY38" i="5"/>
  <c r="DX38" i="5"/>
  <c r="DW38" i="5"/>
  <c r="DV38" i="5"/>
  <c r="DU38" i="5"/>
  <c r="DT38" i="5"/>
  <c r="DS38" i="5"/>
  <c r="DP38" i="5"/>
  <c r="DM38" i="5"/>
  <c r="DL38" i="5"/>
  <c r="DK38" i="5"/>
  <c r="DJ38" i="5"/>
  <c r="DI38" i="5"/>
  <c r="DH38" i="5"/>
  <c r="DG38" i="5"/>
  <c r="DB38" i="5"/>
  <c r="DA38" i="5"/>
  <c r="CZ38" i="5"/>
  <c r="CY38" i="5"/>
  <c r="CX38" i="5"/>
  <c r="CW38" i="5"/>
  <c r="CV38" i="5"/>
  <c r="CU38" i="5"/>
  <c r="CR38" i="5"/>
  <c r="CO38" i="5"/>
  <c r="CN38" i="5"/>
  <c r="CM38" i="5"/>
  <c r="CL38" i="5"/>
  <c r="CK38" i="5"/>
  <c r="CJ38" i="5"/>
  <c r="CI38" i="5"/>
  <c r="CD38" i="5"/>
  <c r="CC38" i="5"/>
  <c r="CB38" i="5"/>
  <c r="CA38" i="5"/>
  <c r="BZ38" i="5"/>
  <c r="BY38" i="5"/>
  <c r="BX38" i="5"/>
  <c r="BW38" i="5"/>
  <c r="BT38" i="5"/>
  <c r="BQ38" i="5"/>
  <c r="BP38" i="5"/>
  <c r="BO38" i="5"/>
  <c r="BN38" i="5"/>
  <c r="BM38" i="5"/>
  <c r="BL38" i="5"/>
  <c r="BK38" i="5"/>
  <c r="BF38" i="5"/>
  <c r="BE38" i="5"/>
  <c r="BD38" i="5"/>
  <c r="BC38" i="5"/>
  <c r="BB38" i="5"/>
  <c r="BA38" i="5"/>
  <c r="AZ38" i="5"/>
  <c r="AY38" i="5"/>
  <c r="AV38" i="5"/>
  <c r="AS38" i="5"/>
  <c r="AR38" i="5"/>
  <c r="AQ38" i="5"/>
  <c r="AP38" i="5"/>
  <c r="AO38" i="5"/>
  <c r="AN38" i="5"/>
  <c r="AM38" i="5"/>
  <c r="AH38" i="5"/>
  <c r="AG38" i="5"/>
  <c r="AF38" i="5"/>
  <c r="AE38" i="5"/>
  <c r="AD38" i="5"/>
  <c r="AC38" i="5"/>
  <c r="AB38" i="5"/>
  <c r="AA38" i="5"/>
  <c r="X38" i="5"/>
  <c r="V38" i="5"/>
  <c r="U38" i="5"/>
  <c r="T38" i="5"/>
  <c r="S38" i="5"/>
  <c r="R38" i="5"/>
  <c r="Q38" i="5"/>
  <c r="P38" i="5"/>
  <c r="O38" i="5"/>
  <c r="J38" i="5"/>
  <c r="J44" i="5" s="1"/>
  <c r="V44" i="5" s="1"/>
  <c r="AH44" i="5" s="1"/>
  <c r="I38" i="5"/>
  <c r="I44" i="5" s="1"/>
  <c r="H38" i="5"/>
  <c r="H44" i="5" s="1"/>
  <c r="G38" i="5"/>
  <c r="G44" i="5" s="1"/>
  <c r="F38" i="5"/>
  <c r="F44" i="5" s="1"/>
  <c r="E38" i="5"/>
  <c r="E44" i="5" s="1"/>
  <c r="D38" i="5"/>
  <c r="D44" i="5" s="1"/>
  <c r="C38" i="5"/>
  <c r="C44" i="5" s="1"/>
  <c r="AT49" i="6" l="1"/>
  <c r="BF49" i="6" s="1"/>
  <c r="BR49" i="6" s="1"/>
  <c r="CD49" i="6" s="1"/>
  <c r="CP49" i="6" s="1"/>
  <c r="DB49" i="6" s="1"/>
  <c r="DN49" i="6" s="1"/>
  <c r="DZ49" i="6" s="1"/>
  <c r="EL49" i="6" s="1"/>
  <c r="AT48" i="6"/>
  <c r="BF48" i="6" s="1"/>
  <c r="BR48" i="6" s="1"/>
  <c r="CD48" i="6" s="1"/>
  <c r="CP48" i="6" s="1"/>
  <c r="DB48" i="6" s="1"/>
  <c r="DN48" i="6" s="1"/>
  <c r="DZ48" i="6" s="1"/>
  <c r="EL48" i="6" s="1"/>
  <c r="AT47" i="6"/>
  <c r="BF47" i="6" s="1"/>
  <c r="BR47" i="6" s="1"/>
  <c r="CD47" i="6" s="1"/>
  <c r="CP47" i="6" s="1"/>
  <c r="DB47" i="6" s="1"/>
  <c r="DN47" i="6" s="1"/>
  <c r="DZ47" i="6" s="1"/>
  <c r="EL47" i="6" s="1"/>
  <c r="AT46" i="6"/>
  <c r="BF46" i="6" s="1"/>
  <c r="BR46" i="6" s="1"/>
  <c r="CD46" i="6" s="1"/>
  <c r="CP46" i="6" s="1"/>
  <c r="DB46" i="6" s="1"/>
  <c r="DN46" i="6" s="1"/>
  <c r="DZ46" i="6" s="1"/>
  <c r="EL46" i="6" s="1"/>
  <c r="EE49" i="6"/>
  <c r="EE47" i="6"/>
  <c r="EE48" i="6"/>
  <c r="EE50" i="6"/>
  <c r="EE46" i="6"/>
  <c r="AA45" i="5"/>
  <c r="R44" i="5"/>
  <c r="P44" i="5"/>
  <c r="T44" i="5"/>
  <c r="AF44" i="5" s="1"/>
  <c r="AR44" i="5" s="1"/>
  <c r="BD44" i="5" s="1"/>
  <c r="BP44" i="5" s="1"/>
  <c r="CB44" i="5" s="1"/>
  <c r="CN44" i="5" s="1"/>
  <c r="CZ44" i="5" s="1"/>
  <c r="DL44" i="5" s="1"/>
  <c r="DX44" i="5" s="1"/>
  <c r="EJ44" i="5" s="1"/>
  <c r="O44" i="5"/>
  <c r="AA44" i="5" s="1"/>
  <c r="AM44" i="5" s="1"/>
  <c r="AY44" i="5" s="1"/>
  <c r="BK44" i="5" s="1"/>
  <c r="BW44" i="5" s="1"/>
  <c r="CI44" i="5" s="1"/>
  <c r="CU44" i="5" s="1"/>
  <c r="DG44" i="5" s="1"/>
  <c r="DS44" i="5" s="1"/>
  <c r="EE44" i="5" s="1"/>
  <c r="Q44" i="5"/>
  <c r="AC44" i="5" s="1"/>
  <c r="S44" i="5"/>
  <c r="AE44" i="5" s="1"/>
  <c r="AQ44" i="5" s="1"/>
  <c r="BC44" i="5" s="1"/>
  <c r="BO44" i="5" s="1"/>
  <c r="CA44" i="5" s="1"/>
  <c r="CM44" i="5" s="1"/>
  <c r="CY44" i="5" s="1"/>
  <c r="DK44" i="5" s="1"/>
  <c r="DW44" i="5" s="1"/>
  <c r="EI44" i="5" s="1"/>
  <c r="AT49" i="5"/>
  <c r="BF49" i="5" s="1"/>
  <c r="BR49" i="5" s="1"/>
  <c r="CD49" i="5" s="1"/>
  <c r="CP49" i="5" s="1"/>
  <c r="DB49" i="5" s="1"/>
  <c r="DN49" i="5" s="1"/>
  <c r="DZ49" i="5" s="1"/>
  <c r="EL49" i="5" s="1"/>
  <c r="U44" i="5"/>
  <c r="AG44" i="5" s="1"/>
  <c r="AB44" i="5"/>
  <c r="AN44" i="5" s="1"/>
  <c r="AZ44" i="5" s="1"/>
  <c r="BL44" i="5" s="1"/>
  <c r="BX44" i="5" s="1"/>
  <c r="CJ44" i="5" s="1"/>
  <c r="CV44" i="5" s="1"/>
  <c r="DH44" i="5" s="1"/>
  <c r="DT44" i="5" s="1"/>
  <c r="EF44" i="5" s="1"/>
  <c r="AO44" i="5"/>
  <c r="BA44" i="5" s="1"/>
  <c r="BM44" i="5" s="1"/>
  <c r="BY44" i="5" s="1"/>
  <c r="CK44" i="5" s="1"/>
  <c r="CW44" i="5" s="1"/>
  <c r="DI44" i="5" s="1"/>
  <c r="DU44" i="5" s="1"/>
  <c r="EG44" i="5" s="1"/>
  <c r="AS44" i="5"/>
  <c r="BE44" i="5" s="1"/>
  <c r="BQ44" i="5" s="1"/>
  <c r="CC44" i="5" s="1"/>
  <c r="CO44" i="5" s="1"/>
  <c r="DA44" i="5" s="1"/>
  <c r="DM44" i="5" s="1"/>
  <c r="DY44" i="5" s="1"/>
  <c r="EK44" i="5" s="1"/>
  <c r="AD44" i="5"/>
  <c r="AP44" i="5" s="1"/>
  <c r="BB44" i="5" s="1"/>
  <c r="BN44" i="5" s="1"/>
  <c r="BZ44" i="5" s="1"/>
  <c r="CL44" i="5" s="1"/>
  <c r="CX44" i="5" s="1"/>
  <c r="DJ44" i="5" s="1"/>
  <c r="DV44" i="5" s="1"/>
  <c r="EH44" i="5" s="1"/>
  <c r="AM45" i="5"/>
  <c r="AY45" i="5" s="1"/>
  <c r="BK45" i="5" s="1"/>
  <c r="BW45" i="5" s="1"/>
  <c r="CI45" i="5" s="1"/>
  <c r="CU45" i="5" s="1"/>
  <c r="DG45" i="5" s="1"/>
  <c r="DS45" i="5" s="1"/>
  <c r="AT38" i="5"/>
  <c r="AT44" i="5" s="1"/>
  <c r="BF44" i="5" s="1"/>
  <c r="BR44" i="5" s="1"/>
  <c r="CD44" i="5" s="1"/>
  <c r="CP44" i="5" s="1"/>
  <c r="DB44" i="5" s="1"/>
  <c r="DN44" i="5" s="1"/>
  <c r="DZ44" i="5" s="1"/>
  <c r="EL44" i="5" s="1"/>
  <c r="BR38" i="5"/>
  <c r="CP38" i="5"/>
  <c r="DN38" i="5"/>
  <c r="EL38" i="5"/>
  <c r="AT39" i="5"/>
  <c r="AT45" i="5" s="1"/>
  <c r="BF45" i="5" s="1"/>
  <c r="BR45" i="5" s="1"/>
  <c r="CD45" i="5" s="1"/>
  <c r="CP45" i="5" s="1"/>
  <c r="DB45" i="5" s="1"/>
  <c r="DN45" i="5" s="1"/>
  <c r="DZ45" i="5" s="1"/>
  <c r="EL45" i="5" s="1"/>
  <c r="BR39" i="5"/>
  <c r="CP39" i="5"/>
  <c r="DN39" i="5"/>
  <c r="AT40" i="5"/>
  <c r="AT46" i="5" s="1"/>
  <c r="BF46" i="5" s="1"/>
  <c r="BR46" i="5" s="1"/>
  <c r="CD46" i="5" s="1"/>
  <c r="CP46" i="5" s="1"/>
  <c r="DB46" i="5" s="1"/>
  <c r="DN46" i="5" s="1"/>
  <c r="DZ46" i="5" s="1"/>
  <c r="EL46" i="5" s="1"/>
  <c r="BR40" i="5"/>
  <c r="CP40" i="5"/>
  <c r="DN40" i="5"/>
  <c r="AT41" i="5"/>
  <c r="AT47" i="5" s="1"/>
  <c r="BF47" i="5" s="1"/>
  <c r="BR47" i="5" s="1"/>
  <c r="CD47" i="5" s="1"/>
  <c r="CP47" i="5" s="1"/>
  <c r="DB47" i="5" s="1"/>
  <c r="DN47" i="5" s="1"/>
  <c r="DZ47" i="5" s="1"/>
  <c r="EL47" i="5" s="1"/>
  <c r="BR41" i="5"/>
  <c r="CP41" i="5"/>
  <c r="DN41" i="5"/>
  <c r="AT42" i="5"/>
  <c r="AT48" i="5" s="1"/>
  <c r="BF48" i="5" s="1"/>
  <c r="BR48" i="5" s="1"/>
  <c r="CD48" i="5" s="1"/>
  <c r="CP48" i="5" s="1"/>
  <c r="DB48" i="5" s="1"/>
  <c r="DN48" i="5" s="1"/>
  <c r="DZ48" i="5" s="1"/>
  <c r="EL48" i="5" s="1"/>
  <c r="BR42" i="5"/>
  <c r="CP42" i="5"/>
  <c r="DN42" i="5"/>
  <c r="BO38" i="4"/>
  <c r="I38" i="4"/>
  <c r="EE48" i="5" l="1"/>
  <c r="EE46" i="5"/>
  <c r="EE49" i="5"/>
  <c r="EE45" i="5"/>
  <c r="EE47" i="5"/>
  <c r="EN51" i="4"/>
  <c r="EE42" i="4" s="1"/>
  <c r="EK38" i="4" l="1"/>
  <c r="EJ38" i="4"/>
  <c r="EI38" i="4"/>
  <c r="EH38" i="4"/>
  <c r="EG38" i="4"/>
  <c r="EF38" i="4"/>
  <c r="DY38" i="4"/>
  <c r="DX38" i="4"/>
  <c r="DW38" i="4"/>
  <c r="DV38" i="4"/>
  <c r="DU38" i="4"/>
  <c r="DT38" i="4"/>
  <c r="DM38" i="4"/>
  <c r="DL38" i="4"/>
  <c r="DK38" i="4"/>
  <c r="DJ38" i="4"/>
  <c r="DI38" i="4"/>
  <c r="DH38" i="4"/>
  <c r="DA38" i="4"/>
  <c r="CZ38" i="4"/>
  <c r="CY38" i="4"/>
  <c r="CX38" i="4"/>
  <c r="CW38" i="4"/>
  <c r="CV38" i="4"/>
  <c r="CO38" i="4"/>
  <c r="CN38" i="4"/>
  <c r="CM38" i="4"/>
  <c r="CL38" i="4"/>
  <c r="CK38" i="4"/>
  <c r="CJ38" i="4"/>
  <c r="BX38" i="4"/>
  <c r="CC38" i="4"/>
  <c r="CB38" i="4"/>
  <c r="CA38" i="4"/>
  <c r="BZ38" i="4"/>
  <c r="BY38" i="4"/>
  <c r="BQ38" i="4"/>
  <c r="BP38" i="4"/>
  <c r="BN38" i="4"/>
  <c r="BM38" i="4"/>
  <c r="BL38" i="4"/>
  <c r="BE38" i="4"/>
  <c r="BD38" i="4"/>
  <c r="BC38" i="4"/>
  <c r="BB38" i="4"/>
  <c r="BA38" i="4"/>
  <c r="AZ38" i="4"/>
  <c r="AS38" i="4"/>
  <c r="AR38" i="4"/>
  <c r="AQ38" i="4"/>
  <c r="AP38" i="4"/>
  <c r="AO38" i="4"/>
  <c r="AN38" i="4"/>
  <c r="AH39" i="4"/>
  <c r="AH38" i="4" s="1"/>
  <c r="AG38" i="4"/>
  <c r="AF38" i="4"/>
  <c r="AE38" i="4"/>
  <c r="AD38" i="4"/>
  <c r="AC38" i="4"/>
  <c r="AB38" i="4"/>
  <c r="V39" i="4"/>
  <c r="V38" i="4" s="1"/>
  <c r="EN53" i="4"/>
  <c r="EN39" i="4" s="1"/>
  <c r="EN52" i="4"/>
  <c r="EN38" i="4" s="1"/>
  <c r="EL51" i="4"/>
  <c r="EL43" i="4" s="1"/>
  <c r="EB53" i="4"/>
  <c r="EB39" i="4" s="1"/>
  <c r="EB52" i="4"/>
  <c r="EB38" i="4" s="1"/>
  <c r="EB51" i="4"/>
  <c r="DS39" i="4" s="1"/>
  <c r="DS38" i="4" s="1"/>
  <c r="DZ51" i="4"/>
  <c r="DZ42" i="4" s="1"/>
  <c r="DP53" i="4"/>
  <c r="DP39" i="4" s="1"/>
  <c r="DP52" i="4"/>
  <c r="DP38" i="4" s="1"/>
  <c r="DP51" i="4"/>
  <c r="DG39" i="4" s="1"/>
  <c r="DN51" i="4"/>
  <c r="DN42" i="4" s="1"/>
  <c r="DD53" i="4"/>
  <c r="DD39" i="4" s="1"/>
  <c r="DD52" i="4"/>
  <c r="DD38" i="4" s="1"/>
  <c r="DD51" i="4"/>
  <c r="CU39" i="4" s="1"/>
  <c r="CU38" i="4" s="1"/>
  <c r="DB51" i="4"/>
  <c r="DB42" i="4" s="1"/>
  <c r="CR53" i="4"/>
  <c r="CR39" i="4" s="1"/>
  <c r="CR52" i="4"/>
  <c r="CR38" i="4" s="1"/>
  <c r="CR51" i="4"/>
  <c r="CI39" i="4" s="1"/>
  <c r="CI38" i="4" s="1"/>
  <c r="CP51" i="4"/>
  <c r="CP43" i="4" s="1"/>
  <c r="CF53" i="4"/>
  <c r="CF39" i="4" s="1"/>
  <c r="CF52" i="4"/>
  <c r="CF38" i="4" s="1"/>
  <c r="CF51" i="4"/>
  <c r="BW39" i="4" s="1"/>
  <c r="CD51" i="4"/>
  <c r="CD38" i="4" s="1"/>
  <c r="BT53" i="4"/>
  <c r="BT39" i="4" s="1"/>
  <c r="BT52" i="4"/>
  <c r="BT38" i="4" s="1"/>
  <c r="BT51" i="4"/>
  <c r="BK39" i="4" s="1"/>
  <c r="BK38" i="4" s="1"/>
  <c r="BR51" i="4"/>
  <c r="BR38" i="4" s="1"/>
  <c r="BH53" i="4"/>
  <c r="BH39" i="4" s="1"/>
  <c r="BH52" i="4"/>
  <c r="BH38" i="4" s="1"/>
  <c r="BH51" i="4"/>
  <c r="AY39" i="4" s="1"/>
  <c r="AY38" i="4" s="1"/>
  <c r="BF51" i="4"/>
  <c r="BF42" i="4" s="1"/>
  <c r="AV53" i="4"/>
  <c r="AV39" i="4" s="1"/>
  <c r="AV52" i="4"/>
  <c r="AV38" i="4" s="1"/>
  <c r="AV51" i="4"/>
  <c r="AM39" i="4" s="1"/>
  <c r="AM38" i="4" s="1"/>
  <c r="AT51" i="4"/>
  <c r="AT42" i="4" s="1"/>
  <c r="AJ53" i="4"/>
  <c r="AJ39" i="4" s="1"/>
  <c r="AJ52" i="4"/>
  <c r="AJ38" i="4" s="1"/>
  <c r="AJ51" i="4"/>
  <c r="AA39" i="4" s="1"/>
  <c r="AA38" i="4" s="1"/>
  <c r="AH51" i="4"/>
  <c r="AT39" i="4" l="1"/>
  <c r="AT40" i="4"/>
  <c r="AT43" i="4"/>
  <c r="BF39" i="4"/>
  <c r="BF40" i="4"/>
  <c r="BF43" i="4"/>
  <c r="CP38" i="4"/>
  <c r="CP40" i="4"/>
  <c r="CP42" i="4"/>
  <c r="CD41" i="4"/>
  <c r="CD39" i="4"/>
  <c r="BR43" i="4"/>
  <c r="BR41" i="4"/>
  <c r="BR39" i="4"/>
  <c r="CD43" i="4"/>
  <c r="DB39" i="4"/>
  <c r="DB41" i="4"/>
  <c r="DB43" i="4"/>
  <c r="DN39" i="4"/>
  <c r="DN41" i="4"/>
  <c r="DN43" i="4"/>
  <c r="DZ39" i="4"/>
  <c r="DZ41" i="4"/>
  <c r="DZ43" i="4"/>
  <c r="EL39" i="4"/>
  <c r="EL41" i="4"/>
  <c r="AT38" i="4"/>
  <c r="AT41" i="4"/>
  <c r="BF38" i="4"/>
  <c r="BF41" i="4"/>
  <c r="CD42" i="4"/>
  <c r="CP39" i="4"/>
  <c r="CP41" i="4"/>
  <c r="CD40" i="4"/>
  <c r="BR42" i="4"/>
  <c r="BR40" i="4"/>
  <c r="DB38" i="4"/>
  <c r="DB40" i="4"/>
  <c r="DN38" i="4"/>
  <c r="DN40" i="4"/>
  <c r="DZ38" i="4"/>
  <c r="DZ40" i="4"/>
  <c r="EL38" i="4"/>
  <c r="EL40" i="4"/>
  <c r="EL42" i="4"/>
  <c r="BW38" i="4"/>
  <c r="DG38" i="4"/>
  <c r="EE41" i="4"/>
  <c r="EE39" i="4"/>
  <c r="EE38" i="4"/>
  <c r="EE40" i="4"/>
  <c r="EE43" i="4"/>
  <c r="L52" i="4" l="1"/>
  <c r="L38" i="4" s="1"/>
  <c r="L44" i="4" s="1"/>
  <c r="X53" i="4" l="1"/>
  <c r="X39" i="4" s="1"/>
  <c r="X52" i="4"/>
  <c r="X51" i="4"/>
  <c r="O39" i="4" s="1"/>
  <c r="O38" i="4" s="1"/>
  <c r="V51" i="4"/>
  <c r="U38" i="4"/>
  <c r="T38" i="4"/>
  <c r="S38" i="4"/>
  <c r="R38" i="4"/>
  <c r="Q38" i="4"/>
  <c r="P38" i="4"/>
  <c r="J51" i="4"/>
  <c r="J39" i="4"/>
  <c r="E38" i="4"/>
  <c r="E44" i="4" s="1"/>
  <c r="F38" i="4"/>
  <c r="F44" i="4" s="1"/>
  <c r="G38" i="4"/>
  <c r="G44" i="4" s="1"/>
  <c r="H38" i="4"/>
  <c r="H44" i="4" s="1"/>
  <c r="I44" i="4"/>
  <c r="D38" i="4"/>
  <c r="D44" i="4" s="1"/>
  <c r="U44" i="4" l="1"/>
  <c r="X38" i="4"/>
  <c r="X44" i="4" s="1"/>
  <c r="AJ44" i="4" s="1"/>
  <c r="AV44" i="4" s="1"/>
  <c r="BH44" i="4" s="1"/>
  <c r="BT44" i="4" s="1"/>
  <c r="CF44" i="4" s="1"/>
  <c r="CR44" i="4" s="1"/>
  <c r="DD44" i="4" s="1"/>
  <c r="DP44" i="4" s="1"/>
  <c r="EB44" i="4" s="1"/>
  <c r="EN44" i="4" s="1"/>
  <c r="J38" i="4"/>
  <c r="J44" i="4" s="1"/>
  <c r="V44" i="4" s="1"/>
  <c r="AH44" i="4" s="1"/>
  <c r="J45" i="4"/>
  <c r="V45" i="4" s="1"/>
  <c r="AH45" i="4" s="1"/>
  <c r="AG44" i="4"/>
  <c r="AS44" i="4" s="1"/>
  <c r="BE44" i="4" s="1"/>
  <c r="BQ44" i="4" s="1"/>
  <c r="CC44" i="4" s="1"/>
  <c r="CO44" i="4" s="1"/>
  <c r="DA44" i="4" s="1"/>
  <c r="DM44" i="4" s="1"/>
  <c r="DY44" i="4" s="1"/>
  <c r="EK44" i="4" s="1"/>
  <c r="Q44" i="4"/>
  <c r="AC44" i="4" s="1"/>
  <c r="AO44" i="4" s="1"/>
  <c r="BA44" i="4" s="1"/>
  <c r="BM44" i="4" s="1"/>
  <c r="BY44" i="4" s="1"/>
  <c r="CK44" i="4" s="1"/>
  <c r="CW44" i="4" s="1"/>
  <c r="DI44" i="4" s="1"/>
  <c r="DU44" i="4" s="1"/>
  <c r="EG44" i="4" s="1"/>
  <c r="S44" i="4"/>
  <c r="AE44" i="4" s="1"/>
  <c r="AQ44" i="4" s="1"/>
  <c r="BC44" i="4" s="1"/>
  <c r="BO44" i="4" s="1"/>
  <c r="CA44" i="4" s="1"/>
  <c r="CM44" i="4" s="1"/>
  <c r="CY44" i="4" s="1"/>
  <c r="DK44" i="4" s="1"/>
  <c r="DW44" i="4" s="1"/>
  <c r="EI44" i="4" s="1"/>
  <c r="P44" i="4"/>
  <c r="AB44" i="4" s="1"/>
  <c r="AN44" i="4" s="1"/>
  <c r="AZ44" i="4" s="1"/>
  <c r="BL44" i="4" s="1"/>
  <c r="BX44" i="4" s="1"/>
  <c r="CJ44" i="4" s="1"/>
  <c r="CV44" i="4" s="1"/>
  <c r="DH44" i="4" s="1"/>
  <c r="DT44" i="4" s="1"/>
  <c r="EF44" i="4" s="1"/>
  <c r="R44" i="4"/>
  <c r="AD44" i="4" s="1"/>
  <c r="AP44" i="4" s="1"/>
  <c r="BB44" i="4" s="1"/>
  <c r="BN44" i="4" s="1"/>
  <c r="BZ44" i="4" s="1"/>
  <c r="CL44" i="4" s="1"/>
  <c r="CX44" i="4" s="1"/>
  <c r="DJ44" i="4" s="1"/>
  <c r="DV44" i="4" s="1"/>
  <c r="EH44" i="4" s="1"/>
  <c r="T44" i="4"/>
  <c r="AF44" i="4" s="1"/>
  <c r="AR44" i="4" s="1"/>
  <c r="BD44" i="4" s="1"/>
  <c r="BP44" i="4" s="1"/>
  <c r="CB44" i="4" s="1"/>
  <c r="CN44" i="4" s="1"/>
  <c r="CZ44" i="4" s="1"/>
  <c r="DL44" i="4" s="1"/>
  <c r="DX44" i="4" s="1"/>
  <c r="EJ44" i="4" s="1"/>
  <c r="L53" i="4"/>
  <c r="L39" i="4" s="1"/>
  <c r="L45" i="4" s="1"/>
  <c r="X45" i="4" s="1"/>
  <c r="AJ45" i="4" s="1"/>
  <c r="AV45" i="4" s="1"/>
  <c r="BH45" i="4" s="1"/>
  <c r="BT45" i="4" s="1"/>
  <c r="CF45" i="4" s="1"/>
  <c r="CR45" i="4" s="1"/>
  <c r="DD45" i="4" s="1"/>
  <c r="DP45" i="4" s="1"/>
  <c r="EB45" i="4" s="1"/>
  <c r="EN45" i="4" s="1"/>
  <c r="L51" i="4"/>
  <c r="C39" i="4" s="1"/>
  <c r="AT48" i="4" l="1"/>
  <c r="BF48" i="4" s="1"/>
  <c r="BR48" i="4" s="1"/>
  <c r="CD48" i="4" s="1"/>
  <c r="CP48" i="4" s="1"/>
  <c r="DB48" i="4" s="1"/>
  <c r="DN48" i="4" s="1"/>
  <c r="DZ48" i="4" s="1"/>
  <c r="EL48" i="4" s="1"/>
  <c r="AT46" i="4"/>
  <c r="BF46" i="4" s="1"/>
  <c r="BR46" i="4" s="1"/>
  <c r="CD46" i="4" s="1"/>
  <c r="CP46" i="4" s="1"/>
  <c r="DB46" i="4" s="1"/>
  <c r="DN46" i="4" s="1"/>
  <c r="DZ46" i="4" s="1"/>
  <c r="EL46" i="4" s="1"/>
  <c r="AT49" i="4"/>
  <c r="BF49" i="4" s="1"/>
  <c r="BR49" i="4" s="1"/>
  <c r="CD49" i="4" s="1"/>
  <c r="CP49" i="4" s="1"/>
  <c r="DB49" i="4" s="1"/>
  <c r="DN49" i="4" s="1"/>
  <c r="DZ49" i="4" s="1"/>
  <c r="EL49" i="4" s="1"/>
  <c r="AT47" i="4"/>
  <c r="BF47" i="4" s="1"/>
  <c r="BR47" i="4" s="1"/>
  <c r="CD47" i="4" s="1"/>
  <c r="CP47" i="4" s="1"/>
  <c r="DB47" i="4" s="1"/>
  <c r="DN47" i="4" s="1"/>
  <c r="DZ47" i="4" s="1"/>
  <c r="EL47" i="4" s="1"/>
  <c r="AT45" i="4"/>
  <c r="BF45" i="4" s="1"/>
  <c r="BR45" i="4" s="1"/>
  <c r="CD45" i="4" s="1"/>
  <c r="CP45" i="4" s="1"/>
  <c r="DB45" i="4" s="1"/>
  <c r="DN45" i="4" s="1"/>
  <c r="DZ45" i="4" s="1"/>
  <c r="EL45" i="4" s="1"/>
  <c r="C45" i="4"/>
  <c r="O45" i="4" s="1"/>
  <c r="AA45" i="4" s="1"/>
  <c r="AM45" i="4" s="1"/>
  <c r="AY45" i="4" s="1"/>
  <c r="BK45" i="4" s="1"/>
  <c r="BW45" i="4" s="1"/>
  <c r="CI45" i="4" s="1"/>
  <c r="CU45" i="4" s="1"/>
  <c r="DG45" i="4" s="1"/>
  <c r="DS45" i="4" s="1"/>
  <c r="C38" i="4"/>
  <c r="C44" i="4" s="1"/>
  <c r="O44" i="4" s="1"/>
  <c r="AA44" i="4" s="1"/>
  <c r="AM44" i="4" s="1"/>
  <c r="AT44" i="4"/>
  <c r="BF44" i="4" s="1"/>
  <c r="BR44" i="4" s="1"/>
  <c r="CD44" i="4" s="1"/>
  <c r="CP44" i="4" s="1"/>
  <c r="DB44" i="4" s="1"/>
  <c r="DN44" i="4" s="1"/>
  <c r="DZ44" i="4" s="1"/>
  <c r="EL44" i="4" s="1"/>
  <c r="AY44" i="4" l="1"/>
  <c r="BK44" i="4" s="1"/>
  <c r="BW44" i="4" s="1"/>
  <c r="CI44" i="4" s="1"/>
  <c r="CU44" i="4" s="1"/>
  <c r="DG44" i="4" s="1"/>
  <c r="DS44" i="4" s="1"/>
  <c r="EE44" i="4" s="1"/>
  <c r="EE46" i="4"/>
  <c r="EE49" i="4"/>
  <c r="EE45" i="4"/>
  <c r="EE47" i="4"/>
  <c r="EE48" i="4"/>
</calcChain>
</file>

<file path=xl/comments1.xml><?xml version="1.0" encoding="utf-8"?>
<comments xmlns="http://schemas.openxmlformats.org/spreadsheetml/2006/main">
  <authors>
    <author>佐藤 浩史 [Hiroshi Sato]</author>
  </authors>
  <commentList>
    <comment ref="AN5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R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S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Z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A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B7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F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O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Q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X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Y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M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N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O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P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連休後すぐ５校時だときついので，火曜日だが４時間授業，ここで５校時限の指導をし，次の日から５校時限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S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委員会活動のため４年生は５校時限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T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U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B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C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N12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D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午後から入学式で２時間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L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M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F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委員会活動のため５校時限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委員会活動のため５校時限
</t>
        </r>
      </text>
    </comment>
    <comment ref="H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I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J1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1年止め</t>
        </r>
      </text>
    </comment>
    <comment ref="AB1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BO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Q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E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F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C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修学旅行のため６校時限
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M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N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O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P17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Q2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S2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B21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BO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Q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E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F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EI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卒業式前日なので５校時限で下校。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EJ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卒業式前日準備のため，５年生は６校時限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EK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卒業式前日なので５校時限で下校。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１年生は，４月は４時間授業だが，この日のみ５校時限なので注意！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P2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U2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運動会の準備（６年生）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B28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E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F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X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Y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M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N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O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D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E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５年宿泊学習のため６校時限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W3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検診なのでSタイム？（１・２年生の下校時刻が遅くなる場合があるので，お便りなどで周知する）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B3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C3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佐藤 浩史 [Hiroshi Sato]</author>
  </authors>
  <commentList>
    <comment ref="AN5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R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S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Z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A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B7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F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O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Q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X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Y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M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N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O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P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連休後すぐ５校時だときついので，火曜日だが４時間授業，ここで５校時限の指導をし，次の日から５校時限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S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委員会活動のため４年生は５校時限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T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U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B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C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N12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D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午後から入学式で２時間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L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M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F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委員会活動のため５校時限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委員会活動のため５校時限
</t>
        </r>
      </text>
    </comment>
    <comment ref="H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I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J1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1年止め</t>
        </r>
      </text>
    </comment>
    <comment ref="AB1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BO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Q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E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F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C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修学旅行のため６校時限
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M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N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O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P17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Q2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S2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B21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BO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Q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E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F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EI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卒業式前日なので５校時限で下校。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EJ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卒業式前日準備のため，５年生は６校時限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EK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卒業式前日なので５校時限で下校。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１年生は，４月は４時間授業だが，この日のみ５校時限なので注意！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P2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U2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運動会の準備（６年生）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B28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E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F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X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Y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M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N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O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D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E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５年宿泊学習のため６校時限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W3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検診なのでSタイム？（１・２年生の下校時刻が遅くなる場合があるので，お便りなどで周知する）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B3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C3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佐藤 浩史 [Hiroshi Sato]</author>
  </authors>
  <commentList>
    <comment ref="AN6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R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S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Z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A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B8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F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O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Q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X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Y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M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N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O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P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連休後すぐ５校時だときついので，火曜日だが４時間授業，ここで５校時限の指導をし，次の日から５校時限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S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委員会活動のため４年生は５校時限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T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U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B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C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N13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D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午後から入学式で２時間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L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M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F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委員会活動のため５校時限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委員会活動のため５校時限
</t>
        </r>
      </text>
    </comment>
    <comment ref="H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I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J1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1年止め</t>
        </r>
      </text>
    </comment>
    <comment ref="AB15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BO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Q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E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F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C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修学旅行のため６校時限
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M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N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O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P18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Q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S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B22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BO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Q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E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F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EI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卒業式前日なので５校時限で下校。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EJ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卒業式前日準備のため，５年生は６校時限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EK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卒業式前日なので５校時限で下校。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2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１年生は，４月は４時間授業だが，この日のみ５校時限なので注意！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P25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U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運動会の準備（６年生）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B29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１学期は，月曜日は４時間授業（給食後下校）
</t>
        </r>
      </text>
    </comment>
    <comment ref="AE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F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G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X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Y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M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N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O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６校時はクラブ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D3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E3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P3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５年宿泊学習のため６校時限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W3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検診なのでSタイム？（１・２年生の下校時刻が遅くなる場合があるので，お便りなどで周知する）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B3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C3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６校時は委員会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<sst xmlns="http://schemas.openxmlformats.org/spreadsheetml/2006/main" count="4916" uniqueCount="253">
  <si>
    <t>土</t>
    <phoneticPr fontId="3"/>
  </si>
  <si>
    <t>日</t>
  </si>
  <si>
    <t>月</t>
  </si>
  <si>
    <t>火</t>
  </si>
  <si>
    <t>水</t>
  </si>
  <si>
    <t>木</t>
  </si>
  <si>
    <t>安全点検</t>
    <rPh sb="0" eb="2">
      <t>テンケン</t>
    </rPh>
    <phoneticPr fontId="3"/>
  </si>
  <si>
    <t>金</t>
    <phoneticPr fontId="3"/>
  </si>
  <si>
    <t>憲法記念日</t>
    <rPh sb="0" eb="2">
      <t>ケンポウ</t>
    </rPh>
    <rPh sb="2" eb="4">
      <t>キネン</t>
    </rPh>
    <rPh sb="4" eb="5">
      <t>ヒ</t>
    </rPh>
    <phoneticPr fontId="3"/>
  </si>
  <si>
    <t>みどりの日</t>
    <rPh sb="4" eb="5">
      <t>ヒ</t>
    </rPh>
    <phoneticPr fontId="3"/>
  </si>
  <si>
    <t>こどもの日</t>
    <rPh sb="4" eb="5">
      <t>ヒ</t>
    </rPh>
    <phoneticPr fontId="3"/>
  </si>
  <si>
    <t>運営委員会，ＯＪＴ</t>
  </si>
  <si>
    <t>かづま読書の日</t>
    <rPh sb="3" eb="5">
      <t>ドクショ</t>
    </rPh>
    <rPh sb="6" eb="7">
      <t>ヒ</t>
    </rPh>
    <phoneticPr fontId="3"/>
  </si>
  <si>
    <t>新体力テストＳＲ③</t>
    <phoneticPr fontId="1"/>
  </si>
  <si>
    <t>職員会議</t>
    <rPh sb="0" eb="2">
      <t>ショクイン</t>
    </rPh>
    <rPh sb="2" eb="4">
      <t>カイギ</t>
    </rPh>
    <phoneticPr fontId="1"/>
  </si>
  <si>
    <t>クラブ②</t>
    <phoneticPr fontId="3"/>
  </si>
  <si>
    <t>クラブ③</t>
    <phoneticPr fontId="1"/>
  </si>
  <si>
    <t>職員会議</t>
    <phoneticPr fontId="2"/>
  </si>
  <si>
    <t>海の日</t>
    <rPh sb="1" eb="2">
      <t>ヒ</t>
    </rPh>
    <phoneticPr fontId="3"/>
  </si>
  <si>
    <t>第１学期終業式</t>
    <rPh sb="0" eb="1">
      <t>ダイ</t>
    </rPh>
    <rPh sb="2" eb="4">
      <t>ガッキ</t>
    </rPh>
    <rPh sb="4" eb="7">
      <t>シュウギョウシキ</t>
    </rPh>
    <phoneticPr fontId="3"/>
  </si>
  <si>
    <t>山の日</t>
    <phoneticPr fontId="1"/>
  </si>
  <si>
    <t>第２学期始業式</t>
    <rPh sb="0" eb="1">
      <t>ダイ</t>
    </rPh>
    <rPh sb="2" eb="4">
      <t>ガッキ</t>
    </rPh>
    <rPh sb="4" eb="7">
      <t>シギョウシキ</t>
    </rPh>
    <phoneticPr fontId="1"/>
  </si>
  <si>
    <t>クラブ⑦（3年生見学）　</t>
    <rPh sb="6" eb="8">
      <t>ネンセイ</t>
    </rPh>
    <rPh sb="8" eb="10">
      <t>ケンガク</t>
    </rPh>
    <phoneticPr fontId="1"/>
  </si>
  <si>
    <t>打合せ</t>
    <phoneticPr fontId="1"/>
  </si>
  <si>
    <t>通信表配付日</t>
    <rPh sb="0" eb="2">
      <t>ツウシン</t>
    </rPh>
    <rPh sb="2" eb="3">
      <t>ヒョウ</t>
    </rPh>
    <rPh sb="3" eb="5">
      <t>ハイフ</t>
    </rPh>
    <rPh sb="5" eb="6">
      <t>ビ</t>
    </rPh>
    <phoneticPr fontId="1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</si>
  <si>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</si>
  <si>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</si>
  <si>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</si>
  <si>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</si>
  <si>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</si>
  <si>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４月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</si>
  <si>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</si>
  <si>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</si>
  <si>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</si>
  <si>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</si>
  <si>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</si>
  <si>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</si>
  <si>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元日</t>
    <rPh sb="0" eb="2">
      <t>ガンジツ</t>
    </rPh>
    <phoneticPr fontId="1"/>
  </si>
  <si>
    <t>閉庁日</t>
    <rPh sb="0" eb="2">
      <t>ヘイチョウビ</t>
    </rPh>
    <phoneticPr fontId="1"/>
  </si>
  <si>
    <t>仕事始め</t>
    <rPh sb="0" eb="2">
      <t>シゴトハジ</t>
    </rPh>
    <phoneticPr fontId="1"/>
  </si>
  <si>
    <t>打合せ</t>
    <rPh sb="0" eb="2">
      <t>ウチアワ</t>
    </rPh>
    <phoneticPr fontId="3"/>
  </si>
  <si>
    <t>スポーツの日</t>
    <rPh sb="4" eb="5">
      <t>ヒ</t>
    </rPh>
    <phoneticPr fontId="3"/>
  </si>
  <si>
    <t>委員会⑨　</t>
  </si>
  <si>
    <t>運営委員会，ＯＪＴ</t>
    <rPh sb="0" eb="1">
      <t>ウンエイ</t>
    </rPh>
    <rPh sb="1" eb="4">
      <t>イインカイ</t>
    </rPh>
    <phoneticPr fontId="1"/>
  </si>
  <si>
    <t>運営委員会，OJT</t>
  </si>
  <si>
    <t>卒業式予行
打合せ</t>
    <rPh sb="0" eb="3">
      <t>ソツギョウシキ</t>
    </rPh>
    <rPh sb="3" eb="5">
      <t>ヨコウ</t>
    </rPh>
    <phoneticPr fontId="3"/>
  </si>
  <si>
    <t>運営委員会，OJT</t>
    <phoneticPr fontId="2"/>
  </si>
  <si>
    <t>職員会議</t>
  </si>
  <si>
    <t>職員会議</t>
    <rPh sb="0" eb="1">
      <t>ショクイン</t>
    </rPh>
    <rPh sb="1" eb="3">
      <t>カイギ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</si>
  <si>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3"/>
  </si>
  <si>
    <t>天皇誕生日</t>
    <rPh sb="0" eb="4">
      <t>テンノウタンジョウビ</t>
    </rPh>
    <phoneticPr fontId="3"/>
  </si>
  <si>
    <t>冬季休業日（～1/7)</t>
    <phoneticPr fontId="2"/>
  </si>
  <si>
    <t>学習発表会</t>
    <rPh sb="0" eb="2">
      <t>ガクシュウ</t>
    </rPh>
    <rPh sb="2" eb="5">
      <t>ハッピョウカイ</t>
    </rPh>
    <phoneticPr fontId="1"/>
  </si>
  <si>
    <t>仕事納め</t>
    <rPh sb="0" eb="2">
      <t>シゴト</t>
    </rPh>
    <rPh sb="2" eb="3">
      <t>オサ</t>
    </rPh>
    <phoneticPr fontId="3"/>
  </si>
  <si>
    <t>離任式</t>
    <rPh sb="0" eb="2">
      <t>リニンシキ</t>
    </rPh>
    <phoneticPr fontId="1"/>
  </si>
  <si>
    <t>給食</t>
    <rPh sb="0" eb="2">
      <t>キュウショク</t>
    </rPh>
    <phoneticPr fontId="3"/>
  </si>
  <si>
    <t>1年</t>
    <rPh sb="1" eb="2">
      <t>ネン</t>
    </rPh>
    <phoneticPr fontId="3"/>
  </si>
  <si>
    <t>授業日数</t>
    <rPh sb="0" eb="2">
      <t>ジュギョウ</t>
    </rPh>
    <rPh sb="2" eb="4">
      <t>ニッスウ</t>
    </rPh>
    <phoneticPr fontId="3"/>
  </si>
  <si>
    <t>木</t>
    <phoneticPr fontId="3"/>
  </si>
  <si>
    <t>金</t>
  </si>
  <si>
    <t>土</t>
  </si>
  <si>
    <t>春分の日</t>
    <rPh sb="0" eb="2">
      <t>シュンブン</t>
    </rPh>
    <rPh sb="3" eb="4">
      <t>ヒ</t>
    </rPh>
    <phoneticPr fontId="1"/>
  </si>
  <si>
    <t>なし</t>
    <phoneticPr fontId="3"/>
  </si>
  <si>
    <t>休業日</t>
    <rPh sb="0" eb="3">
      <t>キュウギョウビビ</t>
    </rPh>
    <phoneticPr fontId="3"/>
  </si>
  <si>
    <t>授業日</t>
    <rPh sb="0" eb="2">
      <t>ジュギョウ</t>
    </rPh>
    <rPh sb="2" eb="3">
      <t>ビ</t>
    </rPh>
    <phoneticPr fontId="3"/>
  </si>
  <si>
    <t>授業日数累計</t>
    <rPh sb="0" eb="2">
      <t>ジュギョウ</t>
    </rPh>
    <rPh sb="2" eb="3">
      <t>ビ</t>
    </rPh>
    <rPh sb="3" eb="4">
      <t>スウ</t>
    </rPh>
    <rPh sb="4" eb="6">
      <t>ルイケイ</t>
    </rPh>
    <phoneticPr fontId="3"/>
  </si>
  <si>
    <t>２～５年</t>
    <rPh sb="3" eb="4">
      <t>ネン</t>
    </rPh>
    <phoneticPr fontId="3"/>
  </si>
  <si>
    <r>
      <t xml:space="preserve">教育計画部会
</t>
    </r>
    <r>
      <rPr>
        <sz val="5"/>
        <rFont val="ＭＳ Ｐゴシック"/>
        <family val="3"/>
        <charset val="128"/>
      </rPr>
      <t xml:space="preserve">学校安全マニュアル確認 </t>
    </r>
    <phoneticPr fontId="3"/>
  </si>
  <si>
    <t>成長測定（～4日）
委員会⑤</t>
    <rPh sb="0" eb="2">
      <t>セイチョウ</t>
    </rPh>
    <rPh sb="2" eb="4">
      <t>ソクテイ</t>
    </rPh>
    <rPh sb="7" eb="8">
      <t>ニチ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</si>
  <si>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2"/>
  </si>
  <si>
    <t>弁当日</t>
    <rPh sb="0" eb="2">
      <t>ベントウ</t>
    </rPh>
    <rPh sb="2" eb="3">
      <t>ビ</t>
    </rPh>
    <phoneticPr fontId="3"/>
  </si>
  <si>
    <t>給食・弁当
なし</t>
    <rPh sb="0" eb="2">
      <t>キュウショク</t>
    </rPh>
    <rPh sb="3" eb="5">
      <t>ベントウ</t>
    </rPh>
    <phoneticPr fontId="3"/>
  </si>
  <si>
    <t>５・６年
弁当日</t>
    <rPh sb="3" eb="4">
      <t>ネン</t>
    </rPh>
    <rPh sb="5" eb="7">
      <t>ベントウ</t>
    </rPh>
    <rPh sb="7" eb="8">
      <t>ビ</t>
    </rPh>
    <phoneticPr fontId="3"/>
  </si>
  <si>
    <t>敬老の日</t>
    <rPh sb="0" eb="2">
      <t>ケイロウ</t>
    </rPh>
    <rPh sb="2" eb="3">
      <t>ヒ</t>
    </rPh>
    <phoneticPr fontId="3"/>
  </si>
  <si>
    <t>家庭訪問④</t>
    <phoneticPr fontId="2"/>
  </si>
  <si>
    <t>みやぎ鎮魂の日</t>
    <rPh sb="3" eb="5">
      <t>チンコン</t>
    </rPh>
    <rPh sb="5" eb="6">
      <t>ヒ</t>
    </rPh>
    <phoneticPr fontId="2"/>
  </si>
  <si>
    <t>飲酒運転根絶運動の日</t>
    <rPh sb="0" eb="2">
      <t>インシュ</t>
    </rPh>
    <rPh sb="2" eb="4">
      <t>ウンテン</t>
    </rPh>
    <rPh sb="4" eb="6">
      <t>コンゼツ</t>
    </rPh>
    <rPh sb="6" eb="8">
      <t>ウンドウ</t>
    </rPh>
    <rPh sb="9" eb="10">
      <t>ヒ</t>
    </rPh>
    <phoneticPr fontId="2"/>
  </si>
  <si>
    <t>職員会議，教育計画部会</t>
    <phoneticPr fontId="2"/>
  </si>
  <si>
    <t>運営委員会，ＯＪＴ</t>
    <rPh sb="0" eb="2">
      <t>ウンエイ</t>
    </rPh>
    <rPh sb="2" eb="5">
      <t>イインカイ</t>
    </rPh>
    <phoneticPr fontId="1"/>
  </si>
  <si>
    <r>
      <rPr>
        <b/>
        <u/>
        <sz val="6"/>
        <rFont val="ＭＳ Ｐゴシック"/>
        <family val="3"/>
        <charset val="128"/>
      </rPr>
      <t>弁当日</t>
    </r>
    <r>
      <rPr>
        <sz val="6"/>
        <rFont val="ＭＳ Ｐゴシック"/>
        <family val="3"/>
        <charset val="128"/>
      </rPr>
      <t>，</t>
    </r>
    <r>
      <rPr>
        <b/>
        <u/>
        <sz val="6"/>
        <rFont val="ＭＳ Ｐゴシック"/>
        <family val="3"/>
        <charset val="128"/>
      </rPr>
      <t>学習参観日</t>
    </r>
    <r>
      <rPr>
        <sz val="6"/>
        <rFont val="ＭＳ Ｐゴシック"/>
        <family val="3"/>
        <charset val="128"/>
      </rPr>
      <t>，全校5校時限</t>
    </r>
    <rPh sb="0" eb="3">
      <t>ベントウビ</t>
    </rPh>
    <rPh sb="4" eb="6">
      <t>ガクシュウ</t>
    </rPh>
    <phoneticPr fontId="3"/>
  </si>
  <si>
    <t>運営委員会，ＯＪＴ</t>
    <phoneticPr fontId="2"/>
  </si>
  <si>
    <t>クラブ⑥（3年生見学）</t>
    <phoneticPr fontId="1"/>
  </si>
  <si>
    <t>打合せ
　</t>
    <phoneticPr fontId="1"/>
  </si>
  <si>
    <t>朝会　委員会⑪　</t>
    <rPh sb="0" eb="2">
      <t>チョウカイ</t>
    </rPh>
    <phoneticPr fontId="3"/>
  </si>
  <si>
    <t>家庭訪問⑤</t>
    <phoneticPr fontId="2"/>
  </si>
  <si>
    <t>職員会議　安全点検</t>
    <phoneticPr fontId="3"/>
  </si>
  <si>
    <t>飲酒運転根絶運動の日</t>
    <rPh sb="1" eb="2">
      <t>インシュ</t>
    </rPh>
    <rPh sb="2" eb="4">
      <t>ウンテン</t>
    </rPh>
    <rPh sb="4" eb="6">
      <t>コンゼツ</t>
    </rPh>
    <rPh sb="6" eb="8">
      <t>ウンドウ</t>
    </rPh>
    <rPh sb="9" eb="10">
      <t>ヒ</t>
    </rPh>
    <phoneticPr fontId="1"/>
  </si>
  <si>
    <t>学習発表会予備日</t>
    <rPh sb="0" eb="5">
      <t>ガクシュウハッピョウカイ</t>
    </rPh>
    <rPh sb="5" eb="8">
      <t>ヨビビ</t>
    </rPh>
    <phoneticPr fontId="3"/>
  </si>
  <si>
    <t>係児童打合せ　
打合せ</t>
    <phoneticPr fontId="1"/>
  </si>
  <si>
    <t>運動会全体練習①</t>
    <phoneticPr fontId="1"/>
  </si>
  <si>
    <t>運動会全体練習②</t>
    <phoneticPr fontId="1"/>
  </si>
  <si>
    <t>令和６年度　年間行事一覧表①</t>
    <rPh sb="0" eb="2">
      <t>レイワ</t>
    </rPh>
    <rPh sb="3" eb="5">
      <t>ネンド</t>
    </rPh>
    <phoneticPr fontId="3"/>
  </si>
  <si>
    <t>令和６年度　年間行事一覧表②</t>
    <rPh sb="0" eb="2">
      <t>レイワ</t>
    </rPh>
    <rPh sb="3" eb="5">
      <t>ネンド</t>
    </rPh>
    <phoneticPr fontId="3"/>
  </si>
  <si>
    <t>昭和の日</t>
    <rPh sb="0" eb="2">
      <t>ショウワ</t>
    </rPh>
    <rPh sb="3" eb="4">
      <t>ヒ</t>
    </rPh>
    <phoneticPr fontId="2"/>
  </si>
  <si>
    <t>飲酒運転根絶運動の日
秋分の日</t>
    <phoneticPr fontId="2"/>
  </si>
  <si>
    <t>振替休業日
（10/26分）</t>
    <rPh sb="0" eb="2">
      <t>フリカエ</t>
    </rPh>
    <rPh sb="2" eb="5">
      <t>キュウギョウビ</t>
    </rPh>
    <rPh sb="12" eb="13">
      <t>ブン</t>
    </rPh>
    <phoneticPr fontId="1"/>
  </si>
  <si>
    <t>飲酒運転根絶運動の日</t>
    <phoneticPr fontId="2"/>
  </si>
  <si>
    <t>振替休業日
（11/3分）</t>
    <rPh sb="0" eb="5">
      <t>フリカエキュウギョウビ</t>
    </rPh>
    <phoneticPr fontId="2"/>
  </si>
  <si>
    <r>
      <t>１日入学・保護者説明会，</t>
    </r>
    <r>
      <rPr>
        <b/>
        <u/>
        <sz val="6"/>
        <color rgb="FFFF0000"/>
        <rFont val="ＭＳ Ｐゴシック"/>
        <family val="3"/>
        <charset val="128"/>
      </rPr>
      <t>（５・６年弁当日）</t>
    </r>
    <rPh sb="1" eb="2">
      <t>ニチ</t>
    </rPh>
    <rPh sb="2" eb="4">
      <t>ニュウガク</t>
    </rPh>
    <rPh sb="5" eb="8">
      <t>ホゴシャ</t>
    </rPh>
    <rPh sb="8" eb="11">
      <t>セツメイカイ</t>
    </rPh>
    <rPh sb="16" eb="17">
      <t>ネン</t>
    </rPh>
    <rPh sb="17" eb="20">
      <t>ベントウビ</t>
    </rPh>
    <phoneticPr fontId="1"/>
  </si>
  <si>
    <t>東日本大震災追悼祈念集会，職員会議</t>
    <rPh sb="13" eb="15">
      <t>カイギ</t>
    </rPh>
    <phoneticPr fontId="3"/>
  </si>
  <si>
    <t>卒業式　
１～４年臨時休業</t>
    <phoneticPr fontId="3"/>
  </si>
  <si>
    <t>修了式</t>
    <rPh sb="0" eb="2">
      <t>シュウリョウ</t>
    </rPh>
    <rPh sb="2" eb="3">
      <t>シキ</t>
    </rPh>
    <phoneticPr fontId="1"/>
  </si>
  <si>
    <t>成人の日</t>
    <rPh sb="0" eb="2">
      <t>セイジン</t>
    </rPh>
    <rPh sb="3" eb="4">
      <t>ヒ</t>
    </rPh>
    <phoneticPr fontId="2"/>
  </si>
  <si>
    <t>振替休日</t>
    <rPh sb="0" eb="2">
      <t>フリカエ</t>
    </rPh>
    <rPh sb="2" eb="4">
      <t>キュウジツ</t>
    </rPh>
    <phoneticPr fontId="1"/>
  </si>
  <si>
    <t>振替休日</t>
    <rPh sb="0" eb="2">
      <t>フリカエ</t>
    </rPh>
    <rPh sb="2" eb="4">
      <t>キュウジツ</t>
    </rPh>
    <phoneticPr fontId="2"/>
  </si>
  <si>
    <t>振替休日</t>
    <rPh sb="0" eb="1">
      <t>フリカエ</t>
    </rPh>
    <rPh sb="2" eb="4">
      <t>キュウジツ</t>
    </rPh>
    <phoneticPr fontId="2"/>
  </si>
  <si>
    <t>飲酒運転根絶運動の日</t>
    <rPh sb="0" eb="2">
      <t>インシュ</t>
    </rPh>
    <phoneticPr fontId="1"/>
  </si>
  <si>
    <t>給食</t>
    <rPh sb="0" eb="2">
      <t>キュウショク</t>
    </rPh>
    <phoneticPr fontId="2"/>
  </si>
  <si>
    <t>時程</t>
    <rPh sb="0" eb="2">
      <t>ジテイ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</si>
  <si>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</si>
  <si>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</si>
  <si>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</si>
  <si>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</si>
  <si>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</si>
  <si>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</si>
  <si>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</si>
  <si>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</si>
  <si>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SS</t>
    <phoneticPr fontId="2"/>
  </si>
  <si>
    <t>休業日か
授業日か</t>
    <rPh sb="0" eb="3">
      <t>キュウギョウビ</t>
    </rPh>
    <rPh sb="5" eb="8">
      <t>ジュギョウビ</t>
    </rPh>
    <phoneticPr fontId="2"/>
  </si>
  <si>
    <t>縦割り・集会タイム（朝に応援）</t>
    <rPh sb="0" eb="2">
      <t>タテワ</t>
    </rPh>
    <rPh sb="4" eb="6">
      <t>シュウカイ</t>
    </rPh>
    <rPh sb="10" eb="11">
      <t>アサ</t>
    </rPh>
    <rPh sb="12" eb="14">
      <t>オウエン</t>
    </rPh>
    <phoneticPr fontId="2"/>
  </si>
  <si>
    <t>特別（朝に校庭に整列）</t>
    <rPh sb="0" eb="2">
      <t>トクベツ</t>
    </rPh>
    <rPh sb="3" eb="4">
      <t>アサ</t>
    </rPh>
    <rPh sb="5" eb="7">
      <t>コウテイ</t>
    </rPh>
    <rPh sb="8" eb="10">
      <t>セイレツ</t>
    </rPh>
    <phoneticPr fontId="2"/>
  </si>
  <si>
    <t>新体力テストＳＲ①</t>
    <phoneticPr fontId="1"/>
  </si>
  <si>
    <t>川開き祭り？</t>
    <rPh sb="0" eb="2">
      <t>カワビラ</t>
    </rPh>
    <rPh sb="3" eb="4">
      <t>マツ</t>
    </rPh>
    <phoneticPr fontId="1"/>
  </si>
  <si>
    <r>
      <rPr>
        <b/>
        <u/>
        <sz val="6"/>
        <color rgb="FFFF0000"/>
        <rFont val="ＭＳ Ｐゴシック"/>
        <family val="3"/>
        <charset val="128"/>
      </rPr>
      <t>弁当日</t>
    </r>
    <r>
      <rPr>
        <sz val="6"/>
        <color rgb="FFFF0000"/>
        <rFont val="ＭＳ Ｐゴシック"/>
        <family val="3"/>
        <charset val="128"/>
      </rPr>
      <t>，</t>
    </r>
    <r>
      <rPr>
        <b/>
        <u/>
        <sz val="6"/>
        <color rgb="FFFF0000"/>
        <rFont val="ＭＳ Ｐゴシック"/>
        <family val="3"/>
        <charset val="128"/>
      </rPr>
      <t>学習参観日</t>
    </r>
    <r>
      <rPr>
        <sz val="6"/>
        <color rgb="FFFF0000"/>
        <rFont val="ＭＳ Ｐゴシック"/>
        <family val="3"/>
        <charset val="128"/>
      </rPr>
      <t>，全校5校時限</t>
    </r>
    <rPh sb="0" eb="3">
      <t>ベントウビ</t>
    </rPh>
    <rPh sb="4" eb="6">
      <t>ガクシュウ</t>
    </rPh>
    <rPh sb="10" eb="12">
      <t>ゼンコウ</t>
    </rPh>
    <rPh sb="13" eb="15">
      <t>コウジ</t>
    </rPh>
    <rPh sb="15" eb="16">
      <t>ゲン</t>
    </rPh>
    <phoneticPr fontId="3"/>
  </si>
  <si>
    <t>給食
（１年止め）
（２～６年あり）</t>
    <rPh sb="0" eb="2">
      <t>キュウショク</t>
    </rPh>
    <rPh sb="5" eb="6">
      <t>ネン</t>
    </rPh>
    <rPh sb="6" eb="7">
      <t>ト</t>
    </rPh>
    <rPh sb="14" eb="15">
      <t>ネン</t>
    </rPh>
    <phoneticPr fontId="3"/>
  </si>
  <si>
    <t>土日・祝日</t>
    <rPh sb="0" eb="2">
      <t>ドニチ</t>
    </rPh>
    <rPh sb="3" eb="5">
      <t>シュクジツ</t>
    </rPh>
    <phoneticPr fontId="2"/>
  </si>
  <si>
    <t>１年
時数</t>
    <rPh sb="1" eb="2">
      <t>ネン</t>
    </rPh>
    <rPh sb="3" eb="5">
      <t>ジスウ</t>
    </rPh>
    <phoneticPr fontId="2"/>
  </si>
  <si>
    <t>２年
時数</t>
    <rPh sb="1" eb="2">
      <t>ネン</t>
    </rPh>
    <phoneticPr fontId="2"/>
  </si>
  <si>
    <t>３年
時数</t>
    <rPh sb="1" eb="2">
      <t>ネン</t>
    </rPh>
    <phoneticPr fontId="2"/>
  </si>
  <si>
    <t>４年
時数</t>
    <rPh sb="1" eb="2">
      <t>ネン</t>
    </rPh>
    <phoneticPr fontId="2"/>
  </si>
  <si>
    <t>５年
時数</t>
    <rPh sb="1" eb="2">
      <t>ネン</t>
    </rPh>
    <phoneticPr fontId="2"/>
  </si>
  <si>
    <t>６年
時数</t>
    <rPh sb="1" eb="2">
      <t>ネン</t>
    </rPh>
    <phoneticPr fontId="2"/>
  </si>
  <si>
    <t>東北福祉大学　及川翔太さん　教育実習（指導主事訪問とずらしたい）</t>
    <rPh sb="0" eb="2">
      <t>トウホク</t>
    </rPh>
    <rPh sb="2" eb="4">
      <t>フクシ</t>
    </rPh>
    <rPh sb="4" eb="6">
      <t>ダイガク</t>
    </rPh>
    <rPh sb="7" eb="9">
      <t>オイカワ</t>
    </rPh>
    <rPh sb="9" eb="11">
      <t>ショウタ</t>
    </rPh>
    <rPh sb="14" eb="18">
      <t>キョウイクジッシュウ</t>
    </rPh>
    <rPh sb="19" eb="25">
      <t>シドウシュジホウモン</t>
    </rPh>
    <phoneticPr fontId="2"/>
  </si>
  <si>
    <t>特殊
注意</t>
    <rPh sb="0" eb="2">
      <t>トクシュ</t>
    </rPh>
    <rPh sb="3" eb="5">
      <t>チュウイ</t>
    </rPh>
    <phoneticPr fontId="1"/>
  </si>
  <si>
    <t>委員会の６校時</t>
    <rPh sb="0" eb="3">
      <t>イインカイ</t>
    </rPh>
    <rPh sb="5" eb="7">
      <t>コウジ</t>
    </rPh>
    <phoneticPr fontId="1"/>
  </si>
  <si>
    <r>
      <rPr>
        <b/>
        <u/>
        <sz val="8"/>
        <color rgb="FFFF0000"/>
        <rFont val="ＭＳ Ｐゴシック"/>
        <family val="3"/>
        <charset val="128"/>
      </rPr>
      <t>弁当日</t>
    </r>
    <r>
      <rPr>
        <sz val="8"/>
        <color rgb="FFFF0000"/>
        <rFont val="ＭＳ Ｐゴシック"/>
        <family val="3"/>
        <charset val="128"/>
      </rPr>
      <t>，</t>
    </r>
    <r>
      <rPr>
        <b/>
        <u/>
        <sz val="8"/>
        <color rgb="FFFF0000"/>
        <rFont val="ＭＳ Ｐゴシック"/>
        <family val="3"/>
        <charset val="128"/>
      </rPr>
      <t>学習参観日</t>
    </r>
    <rPh sb="0" eb="3">
      <t>ベントウビ</t>
    </rPh>
    <phoneticPr fontId="2"/>
  </si>
  <si>
    <t>特別</t>
    <rPh sb="0" eb="2">
      <t>トクベツ</t>
    </rPh>
    <phoneticPr fontId="1"/>
  </si>
  <si>
    <t>土日
祝日</t>
    <rPh sb="0" eb="2">
      <t>ドニチ</t>
    </rPh>
    <rPh sb="3" eb="5">
      <t>シュクジツ</t>
    </rPh>
    <phoneticPr fontId="2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</si>
  <si>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</si>
  <si>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</si>
  <si>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</si>
  <si>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</si>
  <si>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</si>
  <si>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休業日累計</t>
    <rPh sb="0" eb="3">
      <t>キュウギョウビビ</t>
    </rPh>
    <rPh sb="3" eb="5">
      <t>ルイケイ</t>
    </rPh>
    <phoneticPr fontId="3"/>
  </si>
  <si>
    <t>土日
祝日
累計</t>
    <rPh sb="0" eb="2">
      <t>ドニチ</t>
    </rPh>
    <rPh sb="3" eb="5">
      <t>シュクジツ</t>
    </rPh>
    <rPh sb="6" eb="8">
      <t>ルイケイ</t>
    </rPh>
    <phoneticPr fontId="2"/>
  </si>
  <si>
    <t>通常でOK（心臓病健診のみは通常タイム可）</t>
    <rPh sb="0" eb="2">
      <t>ツウジョウ</t>
    </rPh>
    <rPh sb="6" eb="8">
      <t>シンゾウ</t>
    </rPh>
    <rPh sb="8" eb="11">
      <t>ビョウケンシン</t>
    </rPh>
    <rPh sb="14" eb="16">
      <t>ツウジョウ</t>
    </rPh>
    <rPh sb="19" eb="20">
      <t>カ</t>
    </rPh>
    <phoneticPr fontId="2"/>
  </si>
  <si>
    <t>遠足の日程の大幅変更は，できれば避けましょう。</t>
    <rPh sb="0" eb="2">
      <t>エンソク</t>
    </rPh>
    <rPh sb="3" eb="5">
      <t>ニッテイ</t>
    </rPh>
    <rPh sb="6" eb="10">
      <t>オオハバヘンコウ</t>
    </rPh>
    <rPh sb="16" eb="17">
      <t>サ</t>
    </rPh>
    <phoneticPr fontId="1"/>
  </si>
  <si>
    <t>１年遠足（変更する場合あり）</t>
    <rPh sb="1" eb="2">
      <t>ネン</t>
    </rPh>
    <rPh sb="2" eb="4">
      <t>エンソク</t>
    </rPh>
    <rPh sb="5" eb="7">
      <t>ヘンコウ</t>
    </rPh>
    <rPh sb="9" eb="11">
      <t>バアイ</t>
    </rPh>
    <phoneticPr fontId="1"/>
  </si>
  <si>
    <t>6年修学旅行</t>
    <phoneticPr fontId="1"/>
  </si>
  <si>
    <t>６年修学旅行の希望・・・①10/3,4 ②9/21,22 ③9/14,15</t>
    <rPh sb="1" eb="2">
      <t>ネン</t>
    </rPh>
    <rPh sb="2" eb="4">
      <t>シュウガク</t>
    </rPh>
    <rPh sb="4" eb="6">
      <t>リョコウ</t>
    </rPh>
    <rPh sb="7" eb="9">
      <t>キボウ</t>
    </rPh>
    <phoneticPr fontId="1"/>
  </si>
  <si>
    <t>たてわり・集会タイム</t>
    <rPh sb="5" eb="7">
      <t>シュウカイ</t>
    </rPh>
    <phoneticPr fontId="1"/>
  </si>
  <si>
    <t>※５年給食止め</t>
    <rPh sb="2" eb="6">
      <t>ネンキュウショクド</t>
    </rPh>
    <phoneticPr fontId="1"/>
  </si>
  <si>
    <t>※６年給食止め</t>
    <rPh sb="2" eb="6">
      <t>ネンキュウショクド</t>
    </rPh>
    <phoneticPr fontId="1"/>
  </si>
  <si>
    <t>４年遠足（変更する場合あり）</t>
    <rPh sb="1" eb="2">
      <t>ネン</t>
    </rPh>
    <rPh sb="2" eb="4">
      <t>エンソク</t>
    </rPh>
    <rPh sb="5" eb="7">
      <t>ヘンコウ</t>
    </rPh>
    <rPh sb="9" eb="11">
      <t>バアイ</t>
    </rPh>
    <phoneticPr fontId="1"/>
  </si>
  <si>
    <t>３年遠足（変更する場合あり），打合せ</t>
    <rPh sb="5" eb="7">
      <t>ヘンコウ</t>
    </rPh>
    <rPh sb="9" eb="11">
      <t>バアイ</t>
    </rPh>
    <phoneticPr fontId="1"/>
  </si>
  <si>
    <t>２年遠足（変更する場合あり）</t>
    <rPh sb="1" eb="2">
      <t>ネン</t>
    </rPh>
    <rPh sb="2" eb="4">
      <t>エンソク</t>
    </rPh>
    <rPh sb="5" eb="7">
      <t>ヘンコウ</t>
    </rPh>
    <rPh sb="9" eb="11">
      <t>バアイ</t>
    </rPh>
    <phoneticPr fontId="1"/>
  </si>
  <si>
    <t>１年給食止め</t>
    <rPh sb="1" eb="5">
      <t>ネンキュウショクド</t>
    </rPh>
    <phoneticPr fontId="1"/>
  </si>
  <si>
    <t>４年給食止め</t>
    <rPh sb="1" eb="5">
      <t>ネンキュウショクド</t>
    </rPh>
    <phoneticPr fontId="1"/>
  </si>
  <si>
    <t>３年給食止め</t>
    <rPh sb="1" eb="5">
      <t>ネンキュウショクド</t>
    </rPh>
    <phoneticPr fontId="1"/>
  </si>
  <si>
    <t>２年給食止め</t>
    <rPh sb="1" eb="5">
      <t>ネンキュウショクド</t>
    </rPh>
    <phoneticPr fontId="1"/>
  </si>
  <si>
    <r>
      <t xml:space="preserve">臨時休業日
</t>
    </r>
    <r>
      <rPr>
        <sz val="6"/>
        <rFont val="ＭＳ Ｐゴシック"/>
        <family val="3"/>
        <charset val="128"/>
      </rPr>
      <t>石教研一斉授業研</t>
    </r>
    <rPh sb="0" eb="2">
      <t>リンジ</t>
    </rPh>
    <rPh sb="2" eb="4">
      <t>キュウギョウ</t>
    </rPh>
    <rPh sb="4" eb="5">
      <t>ビ</t>
    </rPh>
    <rPh sb="6" eb="7">
      <t>セキ</t>
    </rPh>
    <rPh sb="7" eb="8">
      <t>キョウ</t>
    </rPh>
    <rPh sb="8" eb="9">
      <t>ケン</t>
    </rPh>
    <rPh sb="9" eb="11">
      <t>イッセイ</t>
    </rPh>
    <rPh sb="11" eb="13">
      <t>ジュギョウ</t>
    </rPh>
    <rPh sb="13" eb="14">
      <t>ケン</t>
    </rPh>
    <phoneticPr fontId="2"/>
  </si>
  <si>
    <t>運営員会，ＯＪＴ</t>
    <phoneticPr fontId="3"/>
  </si>
  <si>
    <t>５年宿泊学習（松島自然の家）</t>
    <rPh sb="1" eb="2">
      <t>ネン</t>
    </rPh>
    <rPh sb="2" eb="6">
      <t>シュクハクガクシュウ</t>
    </rPh>
    <rPh sb="7" eb="11">
      <t>マツシマシゼン</t>
    </rPh>
    <rPh sb="12" eb="13">
      <t>イエ</t>
    </rPh>
    <phoneticPr fontId="1"/>
  </si>
  <si>
    <t>芸術鑑賞教室</t>
    <phoneticPr fontId="1"/>
  </si>
  <si>
    <t>５月に教育実習生を受け入れる予定</t>
    <rPh sb="1" eb="2">
      <t>ガツ</t>
    </rPh>
    <rPh sb="3" eb="8">
      <t>キョウイクジッシュウセイ</t>
    </rPh>
    <rPh sb="9" eb="10">
      <t>ウ</t>
    </rPh>
    <rPh sb="11" eb="12">
      <t>イ</t>
    </rPh>
    <rPh sb="14" eb="16">
      <t>ヨテイ</t>
    </rPh>
    <phoneticPr fontId="1"/>
  </si>
  <si>
    <t>文化の日</t>
    <phoneticPr fontId="1"/>
  </si>
  <si>
    <t>給食なし</t>
    <rPh sb="0" eb="2">
      <t>キュウショク</t>
    </rPh>
    <phoneticPr fontId="1"/>
  </si>
  <si>
    <t>職員会議，</t>
    <rPh sb="0" eb="1">
      <t>ショクイン</t>
    </rPh>
    <rPh sb="1" eb="3">
      <t>カイギ</t>
    </rPh>
    <phoneticPr fontId="1"/>
  </si>
  <si>
    <t xml:space="preserve">'校内書きぞめ展（～２４日）
</t>
    <phoneticPr fontId="1"/>
  </si>
  <si>
    <t>S</t>
    <phoneticPr fontId="2"/>
  </si>
  <si>
    <t>秋の子ども祭り</t>
    <rPh sb="0" eb="1">
      <t>アキ</t>
    </rPh>
    <rPh sb="2" eb="3">
      <t>コ</t>
    </rPh>
    <rPh sb="5" eb="6">
      <t>マツ</t>
    </rPh>
    <phoneticPr fontId="1"/>
  </si>
  <si>
    <t>学校訪問指導</t>
    <rPh sb="0" eb="6">
      <t>ガッコウホウモンシドウ</t>
    </rPh>
    <phoneticPr fontId="1"/>
  </si>
  <si>
    <t>全校4校時限（給食・弁当なし），
石教研総会・教科研修会</t>
    <rPh sb="7" eb="9">
      <t>キュウショク</t>
    </rPh>
    <rPh sb="10" eb="12">
      <t>ベントウ</t>
    </rPh>
    <phoneticPr fontId="2"/>
  </si>
  <si>
    <r>
      <rPr>
        <b/>
        <u/>
        <sz val="6"/>
        <color theme="1"/>
        <rFont val="ＭＳ Ｐゴシック"/>
        <family val="3"/>
        <charset val="128"/>
      </rPr>
      <t>弁当日</t>
    </r>
    <r>
      <rPr>
        <sz val="6"/>
        <color theme="1"/>
        <rFont val="ＭＳ Ｐゴシック"/>
        <family val="3"/>
        <charset val="128"/>
      </rPr>
      <t>，</t>
    </r>
    <r>
      <rPr>
        <b/>
        <u/>
        <sz val="6"/>
        <color theme="1"/>
        <rFont val="ＭＳ Ｐゴシック"/>
        <family val="3"/>
        <charset val="128"/>
      </rPr>
      <t>学習参観日①，</t>
    </r>
    <r>
      <rPr>
        <sz val="6"/>
        <color theme="1"/>
        <rFont val="ＭＳ Ｐゴシック"/>
        <family val="3"/>
        <charset val="128"/>
      </rPr>
      <t>全校5校時限</t>
    </r>
    <rPh sb="0" eb="3">
      <t>ベントウビ</t>
    </rPh>
    <rPh sb="4" eb="6">
      <t>ガクシュウ</t>
    </rPh>
    <rPh sb="11" eb="13">
      <t>ゼンコウ</t>
    </rPh>
    <rPh sb="14" eb="16">
      <t>コウジ</t>
    </rPh>
    <rPh sb="16" eb="17">
      <t>ゲン</t>
    </rPh>
    <phoneticPr fontId="3"/>
  </si>
  <si>
    <r>
      <t>全国学力・学習状況調査（国，算）</t>
    </r>
    <r>
      <rPr>
        <sz val="6"/>
        <rFont val="ＭＳ Ｐゴシック"/>
        <family val="3"/>
        <charset val="128"/>
      </rPr>
      <t xml:space="preserve">
</t>
    </r>
    <phoneticPr fontId="2"/>
  </si>
  <si>
    <t>入学式(午後)　
２～６年は３校時限</t>
    <rPh sb="0" eb="3">
      <t>ニュウガクシキ</t>
    </rPh>
    <rPh sb="4" eb="6">
      <t>ゴゴ</t>
    </rPh>
    <rPh sb="12" eb="13">
      <t>ネン</t>
    </rPh>
    <rPh sb="15" eb="16">
      <t>コウ</t>
    </rPh>
    <rPh sb="16" eb="17">
      <t>ジ</t>
    </rPh>
    <rPh sb="17" eb="18">
      <t>ゲン</t>
    </rPh>
    <phoneticPr fontId="3"/>
  </si>
  <si>
    <t>着任式　
始業式</t>
    <phoneticPr fontId="3"/>
  </si>
  <si>
    <r>
      <rPr>
        <sz val="5"/>
        <color theme="1"/>
        <rFont val="ＭＳ Ｐゴシック"/>
        <family val="3"/>
        <charset val="128"/>
      </rPr>
      <t>Rタイム（リレー顔合わせ）</t>
    </r>
    <r>
      <rPr>
        <sz val="6"/>
        <color theme="1"/>
        <rFont val="ＭＳ Ｐゴシック"/>
        <family val="3"/>
        <charset val="128"/>
      </rPr>
      <t xml:space="preserve">
委員会②</t>
    </r>
    <rPh sb="8" eb="10">
      <t>カオア</t>
    </rPh>
    <phoneticPr fontId="2"/>
  </si>
  <si>
    <t>第２学期終業式</t>
    <rPh sb="0" eb="1">
      <t>ダイ</t>
    </rPh>
    <rPh sb="2" eb="4">
      <t>ガッキ</t>
    </rPh>
    <rPh sb="4" eb="7">
      <t>シュウギョウシキ</t>
    </rPh>
    <phoneticPr fontId="1"/>
  </si>
  <si>
    <r>
      <rPr>
        <b/>
        <u/>
        <sz val="5"/>
        <color rgb="FFFF0000"/>
        <rFont val="ＭＳ Ｐゴシック"/>
        <family val="3"/>
        <charset val="128"/>
      </rPr>
      <t>弁当日</t>
    </r>
    <r>
      <rPr>
        <sz val="5"/>
        <color rgb="FFFF0000"/>
        <rFont val="ＭＳ Ｐゴシック"/>
        <family val="3"/>
        <charset val="128"/>
      </rPr>
      <t>，学習発表児童公開，</t>
    </r>
    <r>
      <rPr>
        <b/>
        <u/>
        <sz val="5"/>
        <color rgb="FFFF0000"/>
        <rFont val="ＭＳ Ｐゴシック"/>
        <family val="3"/>
        <charset val="128"/>
      </rPr>
      <t>全校5校時限</t>
    </r>
    <rPh sb="0" eb="3">
      <t>ベントウビ</t>
    </rPh>
    <rPh sb="4" eb="6">
      <t>ガクシュウ</t>
    </rPh>
    <rPh sb="6" eb="8">
      <t>ハッピョウ</t>
    </rPh>
    <rPh sb="8" eb="12">
      <t>ジドウコウカイ</t>
    </rPh>
    <rPh sb="13" eb="15">
      <t>ゼンコウ</t>
    </rPh>
    <rPh sb="16" eb="18">
      <t>コウジ</t>
    </rPh>
    <rPh sb="18" eb="19">
      <t>ゲン</t>
    </rPh>
    <phoneticPr fontId="1"/>
  </si>
  <si>
    <t>修・卒認定会</t>
    <rPh sb="0" eb="1">
      <t>シュウ</t>
    </rPh>
    <rPh sb="2" eb="3">
      <t>ソツ</t>
    </rPh>
    <rPh sb="3" eb="5">
      <t>ニンテイ</t>
    </rPh>
    <rPh sb="5" eb="6">
      <t>カイ</t>
    </rPh>
    <phoneticPr fontId="1"/>
  </si>
  <si>
    <t>引継式
学校と民生委員・児童委員・関係団体との連絡会（予定）</t>
    <rPh sb="0" eb="2">
      <t>ヒキツギ</t>
    </rPh>
    <rPh sb="2" eb="3">
      <t>シキ</t>
    </rPh>
    <rPh sb="27" eb="29">
      <t>ヨテイ</t>
    </rPh>
    <phoneticPr fontId="1"/>
  </si>
  <si>
    <t>学校運営協議会（予定）</t>
    <rPh sb="8" eb="10">
      <t>ヨテイ</t>
    </rPh>
    <phoneticPr fontId="1"/>
  </si>
  <si>
    <t>学区パトロール②</t>
    <phoneticPr fontId="1"/>
  </si>
  <si>
    <t>学区パトロール③</t>
    <phoneticPr fontId="1"/>
  </si>
  <si>
    <t>学区パトロール④</t>
    <phoneticPr fontId="1"/>
  </si>
  <si>
    <r>
      <rPr>
        <sz val="4"/>
        <color theme="1"/>
        <rFont val="ＭＳ Ｐゴシック"/>
        <family val="3"/>
        <charset val="128"/>
      </rPr>
      <t>第１回標準学力調査（～5/1)，家庭訪問③</t>
    </r>
    <r>
      <rPr>
        <sz val="4"/>
        <color rgb="FFFF0000"/>
        <rFont val="ＭＳ Ｐゴシック"/>
        <family val="3"/>
        <charset val="128"/>
      </rPr>
      <t>，</t>
    </r>
    <r>
      <rPr>
        <sz val="4"/>
        <color theme="1"/>
        <rFont val="ＭＳ Ｐゴシック"/>
        <family val="3"/>
        <charset val="128"/>
      </rPr>
      <t>ボランティア委嘱式，尿検査回収予備日</t>
    </r>
    <rPh sb="28" eb="30">
      <t>イショク</t>
    </rPh>
    <rPh sb="30" eb="31">
      <t>シキ</t>
    </rPh>
    <rPh sb="32" eb="37">
      <t>ニョウケンサカイシュウ</t>
    </rPh>
    <rPh sb="37" eb="40">
      <t>ヨビビ</t>
    </rPh>
    <phoneticPr fontId="3"/>
  </si>
  <si>
    <r>
      <rPr>
        <sz val="5"/>
        <color theme="1"/>
        <rFont val="ＭＳ Ｐゴシック"/>
        <family val="3"/>
        <charset val="128"/>
      </rPr>
      <t>経路確認避難訓練（2校時）</t>
    </r>
    <r>
      <rPr>
        <sz val="5"/>
        <color rgb="FFFF0000"/>
        <rFont val="ＭＳ Ｐゴシック"/>
        <family val="3"/>
        <charset val="128"/>
      </rPr>
      <t xml:space="preserve">　
</t>
    </r>
    <r>
      <rPr>
        <sz val="5"/>
        <color theme="1"/>
        <rFont val="ＭＳ Ｐゴシック"/>
        <family val="3"/>
        <charset val="128"/>
      </rPr>
      <t>（１年生給食スタート）</t>
    </r>
    <rPh sb="17" eb="19">
      <t>ネンセイ</t>
    </rPh>
    <rPh sb="19" eb="21">
      <t>キュウショク</t>
    </rPh>
    <phoneticPr fontId="2"/>
  </si>
  <si>
    <t>不審者侵入想定避難訓練（３校時）</t>
    <rPh sb="0" eb="3">
      <t>フシンシャ</t>
    </rPh>
    <rPh sb="3" eb="5">
      <t>シンニュウ</t>
    </rPh>
    <rPh sb="5" eb="7">
      <t>ソウテイ</t>
    </rPh>
    <rPh sb="7" eb="9">
      <t>ヒナン</t>
    </rPh>
    <rPh sb="9" eb="11">
      <t>クンレン</t>
    </rPh>
    <rPh sb="13" eb="15">
      <t>コウジ</t>
    </rPh>
    <phoneticPr fontId="2"/>
  </si>
  <si>
    <t>市一斉防災訓練
（大地震・津波想定訓練）</t>
    <rPh sb="0" eb="2">
      <t>イッセイ</t>
    </rPh>
    <rPh sb="2" eb="4">
      <t>ボウサイ</t>
    </rPh>
    <rPh sb="4" eb="6">
      <t>クンレン</t>
    </rPh>
    <rPh sb="9" eb="12">
      <t>ダイジシン</t>
    </rPh>
    <rPh sb="13" eb="15">
      <t>ツナミ</t>
    </rPh>
    <rPh sb="15" eb="17">
      <t>ソウテイ</t>
    </rPh>
    <rPh sb="17" eb="19">
      <t>クンレン</t>
    </rPh>
    <phoneticPr fontId="1"/>
  </si>
  <si>
    <r>
      <rPr>
        <sz val="6"/>
        <color rgb="FFFF0000"/>
        <rFont val="ＭＳ Ｐゴシック"/>
        <family val="3"/>
        <charset val="128"/>
      </rPr>
      <t>プール清掃②</t>
    </r>
    <r>
      <rPr>
        <sz val="6"/>
        <color rgb="FF00B0F0"/>
        <rFont val="ＭＳ Ｐゴシック"/>
        <family val="3"/>
        <charset val="128"/>
      </rPr>
      <t xml:space="preserve">
</t>
    </r>
    <phoneticPr fontId="1"/>
  </si>
  <si>
    <r>
      <t>プール清掃③，</t>
    </r>
    <r>
      <rPr>
        <sz val="4"/>
        <color theme="1"/>
        <rFont val="ＭＳ Ｐゴシック"/>
        <family val="3"/>
        <charset val="128"/>
      </rPr>
      <t>内科検診②13：30 （５・６年）</t>
    </r>
    <r>
      <rPr>
        <sz val="4"/>
        <color rgb="FFFF0000"/>
        <rFont val="ＭＳ Ｐゴシック"/>
        <family val="3"/>
        <charset val="128"/>
      </rPr>
      <t>，</t>
    </r>
    <r>
      <rPr>
        <sz val="4"/>
        <color theme="1"/>
        <rFont val="ＭＳ Ｐゴシック"/>
        <family val="3"/>
        <charset val="128"/>
      </rPr>
      <t>教育実習終了</t>
    </r>
    <rPh sb="25" eb="27">
      <t>キョウイク</t>
    </rPh>
    <rPh sb="27" eb="29">
      <t>ジッシュウ</t>
    </rPh>
    <rPh sb="29" eb="31">
      <t>シュウリョウ</t>
    </rPh>
    <phoneticPr fontId="3"/>
  </si>
  <si>
    <t>朝会，耳鼻科検診（10:30～,2，4，6年），学区パトロール①</t>
    <rPh sb="0" eb="2">
      <t>チョウカイ</t>
    </rPh>
    <rPh sb="24" eb="26">
      <t>ガック</t>
    </rPh>
    <phoneticPr fontId="1"/>
  </si>
  <si>
    <r>
      <t>運動会全体練習③
眼科検診</t>
    </r>
    <r>
      <rPr>
        <b/>
        <sz val="4"/>
        <color theme="4"/>
        <rFont val="ＭＳ Ｐゴシック"/>
        <family val="3"/>
        <charset val="128"/>
      </rPr>
      <t>（13:00～）</t>
    </r>
    <r>
      <rPr>
        <sz val="4"/>
        <color theme="1"/>
        <rFont val="ＭＳ Ｐゴシック"/>
        <family val="3"/>
        <charset val="128"/>
      </rPr>
      <t xml:space="preserve">
飲酒運転根絶の日</t>
    </r>
    <rPh sb="29" eb="30">
      <t>ヒ</t>
    </rPh>
    <phoneticPr fontId="2"/>
  </si>
  <si>
    <r>
      <t>成長測定（～19日）</t>
    </r>
    <r>
      <rPr>
        <sz val="6"/>
        <color rgb="FFFF0000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>委員会①，給食スタート</t>
    </r>
    <rPh sb="0" eb="2">
      <t>セイチョウ</t>
    </rPh>
    <rPh sb="2" eb="4">
      <t>ソクテイ</t>
    </rPh>
    <rPh sb="8" eb="9">
      <t>ニチ</t>
    </rPh>
    <rPh sb="16" eb="18">
      <t>キュウショク</t>
    </rPh>
    <phoneticPr fontId="3"/>
  </si>
  <si>
    <t>朝会</t>
    <phoneticPr fontId="1"/>
  </si>
  <si>
    <r>
      <rPr>
        <sz val="4"/>
        <color theme="1"/>
        <rFont val="ＭＳ Ｐゴシック"/>
        <family val="3"/>
        <charset val="128"/>
      </rPr>
      <t>地震想定ショート訓練期間（～1１日）</t>
    </r>
    <r>
      <rPr>
        <sz val="4"/>
        <color rgb="FFFF0000"/>
        <rFont val="ＭＳ Ｐゴシック"/>
        <family val="3"/>
        <charset val="128"/>
      </rPr>
      <t>，</t>
    </r>
    <r>
      <rPr>
        <sz val="4"/>
        <color theme="1"/>
        <rFont val="ＭＳ Ｐゴシック"/>
        <family val="3"/>
        <charset val="128"/>
      </rPr>
      <t>委員会⑥，安全点検</t>
    </r>
    <rPh sb="19" eb="22">
      <t>イインカイ</t>
    </rPh>
    <rPh sb="24" eb="26">
      <t>アンゼン</t>
    </rPh>
    <rPh sb="26" eb="28">
      <t>テンケン</t>
    </rPh>
    <phoneticPr fontId="1"/>
  </si>
  <si>
    <t>クラブ⑧</t>
    <phoneticPr fontId="2"/>
  </si>
  <si>
    <r>
      <rPr>
        <sz val="8"/>
        <color theme="1"/>
        <rFont val="ＭＳ Ｐゴシック"/>
        <family val="3"/>
        <charset val="128"/>
      </rPr>
      <t>委員会⑦</t>
    </r>
    <r>
      <rPr>
        <sz val="8"/>
        <color rgb="FFFF0000"/>
        <rFont val="ＭＳ Ｐゴシック"/>
        <family val="3"/>
        <charset val="128"/>
      </rPr>
      <t>　
安全点検　</t>
    </r>
    <rPh sb="0" eb="3">
      <t>イインカイ</t>
    </rPh>
    <rPh sb="6" eb="8">
      <t>アンゼン</t>
    </rPh>
    <rPh sb="8" eb="10">
      <t>テンケン</t>
    </rPh>
    <phoneticPr fontId="1"/>
  </si>
  <si>
    <r>
      <rPr>
        <sz val="6"/>
        <color theme="1"/>
        <rFont val="ＭＳ Ｐゴシック"/>
        <family val="3"/>
        <charset val="128"/>
      </rPr>
      <t>委員会⑧</t>
    </r>
    <r>
      <rPr>
        <sz val="6"/>
        <color rgb="FFFF0000"/>
        <rFont val="ＭＳ Ｐゴシック"/>
        <family val="3"/>
        <charset val="128"/>
      </rPr>
      <t>，第２回標準学力調査（～６日）</t>
    </r>
    <rPh sb="0" eb="2">
      <t>イインカイ</t>
    </rPh>
    <rPh sb="5" eb="6">
      <t>ダイ</t>
    </rPh>
    <rPh sb="7" eb="8">
      <t>カイ</t>
    </rPh>
    <rPh sb="8" eb="14">
      <t>ヒョウジュンガクリョクチョウサ</t>
    </rPh>
    <rPh sb="17" eb="18">
      <t>ニチ</t>
    </rPh>
    <phoneticPr fontId="1"/>
  </si>
  <si>
    <t/>
  </si>
  <si>
    <t>安全点検</t>
    <rPh sb="0" eb="2">
      <t>アンゼン</t>
    </rPh>
    <rPh sb="2" eb="4">
      <t>テンケン</t>
    </rPh>
    <phoneticPr fontId="1"/>
  </si>
  <si>
    <r>
      <rPr>
        <sz val="4"/>
        <color theme="1"/>
        <rFont val="ＭＳ Ｐゴシック"/>
        <family val="3"/>
        <charset val="128"/>
      </rPr>
      <t>朝会，家庭訪問①，</t>
    </r>
    <r>
      <rPr>
        <sz val="4"/>
        <color rgb="FFFF0000"/>
        <rFont val="ＭＳ Ｐゴシック"/>
        <family val="3"/>
        <charset val="128"/>
      </rPr>
      <t>学校運営協議会（予定），</t>
    </r>
    <r>
      <rPr>
        <sz val="4"/>
        <color theme="1"/>
        <rFont val="ＭＳ Ｐゴシック"/>
        <family val="3"/>
        <charset val="128"/>
      </rPr>
      <t>尿検査配付日</t>
    </r>
    <rPh sb="9" eb="11">
      <t>ガッコウ</t>
    </rPh>
    <rPh sb="11" eb="13">
      <t>ウンエイ</t>
    </rPh>
    <rPh sb="13" eb="16">
      <t>キョウギカイ</t>
    </rPh>
    <rPh sb="17" eb="19">
      <t>ヨテイ</t>
    </rPh>
    <rPh sb="21" eb="24">
      <t>ニョウケンサ</t>
    </rPh>
    <rPh sb="24" eb="27">
      <t>ハイフビ</t>
    </rPh>
    <phoneticPr fontId="3"/>
  </si>
  <si>
    <r>
      <rPr>
        <sz val="5"/>
        <color rgb="FFFF0000"/>
        <rFont val="ＭＳ Ｐゴシック"/>
        <family val="3"/>
        <charset val="128"/>
      </rPr>
      <t>プール清掃①</t>
    </r>
    <r>
      <rPr>
        <sz val="5"/>
        <color rgb="FF00B0F0"/>
        <rFont val="ＭＳ Ｐゴシック"/>
        <family val="3"/>
        <charset val="128"/>
      </rPr>
      <t xml:space="preserve">
</t>
    </r>
    <r>
      <rPr>
        <sz val="5"/>
        <color theme="1"/>
        <rFont val="ＭＳ Ｐゴシック"/>
        <family val="3"/>
        <charset val="128"/>
      </rPr>
      <t>内科検診① 13：30（１・２年）</t>
    </r>
    <phoneticPr fontId="1"/>
  </si>
  <si>
    <t xml:space="preserve">委員会③
</t>
    <phoneticPr fontId="1"/>
  </si>
  <si>
    <t>運動会予備日</t>
    <rPh sb="0" eb="3">
      <t>ウンドウカイ</t>
    </rPh>
    <rPh sb="3" eb="6">
      <t>ヨビビ</t>
    </rPh>
    <phoneticPr fontId="1"/>
  </si>
  <si>
    <t>Rタイム（リレー練習①）</t>
    <rPh sb="8" eb="10">
      <t>レンシュウ</t>
    </rPh>
    <phoneticPr fontId="1"/>
  </si>
  <si>
    <t>Rタイム（リレー練習②）</t>
    <rPh sb="8" eb="10">
      <t>レンシュウ</t>
    </rPh>
    <phoneticPr fontId="1"/>
  </si>
  <si>
    <t>Rタイム（リレー練習③）
職員会議日
教育実習開始（5/31まで）</t>
    <rPh sb="8" eb="10">
      <t>レンシュウ</t>
    </rPh>
    <rPh sb="17" eb="18">
      <t>ヒ</t>
    </rPh>
    <rPh sb="19" eb="25">
      <t>キョウイクジッシュウカイシ</t>
    </rPh>
    <phoneticPr fontId="2"/>
  </si>
  <si>
    <t>Rタイム（リレー練習④）</t>
    <rPh sb="8" eb="10">
      <t>レンシュウ</t>
    </rPh>
    <phoneticPr fontId="1"/>
  </si>
  <si>
    <t>１～５年５校時限，6年6校時限，
（運動会全体練習④）
(リレー練習予備日：普通タイムで)</t>
    <rPh sb="3" eb="4">
      <t>ネン</t>
    </rPh>
    <rPh sb="5" eb="8">
      <t>コウジゲン</t>
    </rPh>
    <rPh sb="10" eb="11">
      <t>ネン</t>
    </rPh>
    <rPh sb="12" eb="14">
      <t>コウジ</t>
    </rPh>
    <rPh sb="14" eb="15">
      <t>ゲン</t>
    </rPh>
    <rPh sb="18" eb="21">
      <t>ウンドウカイ</t>
    </rPh>
    <rPh sb="21" eb="25">
      <t>ゼンタイレンシュウ</t>
    </rPh>
    <rPh sb="32" eb="34">
      <t>レンシュウ</t>
    </rPh>
    <rPh sb="34" eb="36">
      <t>ヨビ</t>
    </rPh>
    <rPh sb="36" eb="37">
      <t>ビ</t>
    </rPh>
    <rPh sb="38" eb="40">
      <t>フツウ</t>
    </rPh>
    <phoneticPr fontId="1"/>
  </si>
  <si>
    <r>
      <rPr>
        <sz val="5"/>
        <color theme="1"/>
        <rFont val="ＭＳ Ｐゴシック"/>
        <family val="3"/>
        <charset val="128"/>
      </rPr>
      <t>新体力テスト③</t>
    </r>
    <r>
      <rPr>
        <sz val="5"/>
        <color rgb="FF00B0F0"/>
        <rFont val="ＭＳ Ｐゴシック"/>
        <family val="3"/>
        <charset val="128"/>
      </rPr>
      <t>，</t>
    </r>
    <r>
      <rPr>
        <sz val="5"/>
        <color theme="1"/>
        <rFont val="ＭＳ Ｐゴシック"/>
        <family val="3"/>
        <charset val="128"/>
      </rPr>
      <t>内科検診③ 13：30（3・4年，こじか)</t>
    </r>
    <rPh sb="0" eb="3">
      <t>シンタイリョク</t>
    </rPh>
    <phoneticPr fontId="1"/>
  </si>
  <si>
    <t>新体力テストＳＲ②，歯科検診（２・４・５・こじか）</t>
    <rPh sb="10" eb="12">
      <t>シカ</t>
    </rPh>
    <rPh sb="12" eb="14">
      <t>ケンシン</t>
    </rPh>
    <phoneticPr fontId="1"/>
  </si>
  <si>
    <t>職員会議
プール開き（業前）</t>
    <rPh sb="0" eb="2">
      <t>ショクイン</t>
    </rPh>
    <rPh sb="2" eb="4">
      <t>カイギ</t>
    </rPh>
    <rPh sb="8" eb="9">
      <t>ビラ</t>
    </rPh>
    <rPh sb="11" eb="13">
      <t>ギョウゼン</t>
    </rPh>
    <phoneticPr fontId="1"/>
  </si>
  <si>
    <r>
      <rPr>
        <sz val="6"/>
        <color theme="1"/>
        <rFont val="ＭＳ Ｐゴシック"/>
        <family val="3"/>
        <charset val="128"/>
      </rPr>
      <t>プール納め，</t>
    </r>
    <r>
      <rPr>
        <sz val="6"/>
        <rFont val="ＭＳ Ｐゴシック"/>
        <family val="3"/>
        <charset val="128"/>
      </rPr>
      <t>運営委員会，OJT</t>
    </r>
    <rPh sb="3" eb="4">
      <t>オサ</t>
    </rPh>
    <phoneticPr fontId="1"/>
  </si>
  <si>
    <r>
      <rPr>
        <sz val="5"/>
        <rFont val="ＭＳ Ｐゴシック"/>
        <family val="3"/>
        <charset val="128"/>
      </rPr>
      <t>委員会④</t>
    </r>
    <r>
      <rPr>
        <sz val="5"/>
        <color theme="1"/>
        <rFont val="ＭＳ Ｐゴシック"/>
        <family val="3"/>
        <charset val="128"/>
      </rPr>
      <t>，着衣水泳実施期間（～18日）</t>
    </r>
    <phoneticPr fontId="1"/>
  </si>
  <si>
    <t>弁当日（調整）</t>
    <rPh sb="0" eb="3">
      <t>ベントウビ</t>
    </rPh>
    <rPh sb="4" eb="6">
      <t>チョウセイ</t>
    </rPh>
    <phoneticPr fontId="1"/>
  </si>
  <si>
    <r>
      <rPr>
        <b/>
        <sz val="6"/>
        <color rgb="FFFF0000"/>
        <rFont val="ＭＳ Ｐゴシック"/>
        <family val="3"/>
        <charset val="128"/>
      </rPr>
      <t>弁当日（調整）</t>
    </r>
    <r>
      <rPr>
        <sz val="6"/>
        <color theme="1"/>
        <rFont val="ＭＳ Ｐゴシック"/>
        <family val="3"/>
        <charset val="128"/>
      </rPr>
      <t xml:space="preserve">
演技図説明会 </t>
    </r>
    <r>
      <rPr>
        <b/>
        <sz val="6"/>
        <color theme="1"/>
        <rFont val="ＭＳ Ｐゴシック"/>
        <family val="3"/>
        <charset val="128"/>
      </rPr>
      <t xml:space="preserve"> </t>
    </r>
    <rPh sb="0" eb="3">
      <t>ベントウビ</t>
    </rPh>
    <rPh sb="8" eb="10">
      <t>エンギ</t>
    </rPh>
    <phoneticPr fontId="1"/>
  </si>
  <si>
    <t>クラブ①，歯科検診（1・3・6年）</t>
    <rPh sb="5" eb="7">
      <t>シカ</t>
    </rPh>
    <rPh sb="7" eb="9">
      <t>ケンシン</t>
    </rPh>
    <rPh sb="15" eb="16">
      <t>ネン</t>
    </rPh>
    <phoneticPr fontId="3"/>
  </si>
  <si>
    <t>朝会，クラブ⑤　</t>
    <phoneticPr fontId="2"/>
  </si>
  <si>
    <r>
      <rPr>
        <sz val="6"/>
        <color theme="1"/>
        <rFont val="ＭＳ Ｐゴシック"/>
        <family val="3"/>
        <charset val="128"/>
      </rPr>
      <t>火災想定避難訓練</t>
    </r>
    <r>
      <rPr>
        <sz val="8"/>
        <color rgb="FFFF0000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クラブ⑨（６０分）</t>
    </r>
    <rPh sb="0" eb="2">
      <t>カサイ</t>
    </rPh>
    <rPh sb="2" eb="4">
      <t>ソウテイ</t>
    </rPh>
    <rPh sb="4" eb="6">
      <t>ヒナン</t>
    </rPh>
    <rPh sb="6" eb="8">
      <t>クンレン</t>
    </rPh>
    <rPh sb="16" eb="17">
      <t>フン</t>
    </rPh>
    <phoneticPr fontId="1"/>
  </si>
  <si>
    <r>
      <rPr>
        <sz val="8"/>
        <color theme="1"/>
        <rFont val="ＭＳ Ｐゴシック"/>
        <family val="3"/>
        <charset val="128"/>
      </rPr>
      <t>朝会，クラブ⑩（評価）</t>
    </r>
    <rPh sb="8" eb="10">
      <t>ヒョウカ</t>
    </rPh>
    <phoneticPr fontId="1"/>
  </si>
  <si>
    <r>
      <t>職員会議</t>
    </r>
    <r>
      <rPr>
        <sz val="6"/>
        <color rgb="FFFF0000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>秋の交通安全教室</t>
    </r>
    <r>
      <rPr>
        <sz val="6"/>
        <rFont val="ＭＳ Ｐゴシック"/>
        <family val="3"/>
        <charset val="128"/>
      </rPr>
      <t xml:space="preserve">
</t>
    </r>
    <rPh sb="0" eb="2">
      <t>ショクイン</t>
    </rPh>
    <rPh sb="2" eb="4">
      <t>カイギ</t>
    </rPh>
    <phoneticPr fontId="1"/>
  </si>
  <si>
    <t>朝会</t>
    <phoneticPr fontId="1"/>
  </si>
  <si>
    <t>安全点検</t>
    <phoneticPr fontId="1"/>
  </si>
  <si>
    <r>
      <rPr>
        <sz val="5"/>
        <color theme="1"/>
        <rFont val="ＭＳ Ｐゴシック"/>
        <family val="3"/>
        <charset val="128"/>
      </rPr>
      <t>委員会⑩</t>
    </r>
    <r>
      <rPr>
        <sz val="5"/>
        <color rgb="FFFF0000"/>
        <rFont val="ＭＳ Ｐゴシック"/>
        <family val="3"/>
        <charset val="128"/>
      </rPr>
      <t>　</t>
    </r>
    <r>
      <rPr>
        <sz val="5"/>
        <color theme="1"/>
        <rFont val="ＭＳ Ｐゴシック"/>
        <family val="3"/>
        <charset val="128"/>
      </rPr>
      <t>地震想定ショート訓練期間（～７日）</t>
    </r>
    <rPh sb="0" eb="3">
      <t>イインカイ</t>
    </rPh>
    <rPh sb="5" eb="7">
      <t>ジシン</t>
    </rPh>
    <rPh sb="7" eb="9">
      <t>ソウテイ</t>
    </rPh>
    <rPh sb="13" eb="15">
      <t>クンレン</t>
    </rPh>
    <rPh sb="15" eb="17">
      <t>キカン</t>
    </rPh>
    <rPh sb="20" eb="21">
      <t>ニチ</t>
    </rPh>
    <phoneticPr fontId="1"/>
  </si>
  <si>
    <r>
      <rPr>
        <sz val="4"/>
        <color theme="1"/>
        <rFont val="ＭＳ Ｐゴシック"/>
        <family val="3"/>
        <charset val="128"/>
      </rPr>
      <t>家庭訪問（予備日），安全点検</t>
    </r>
    <r>
      <rPr>
        <sz val="4"/>
        <color rgb="FFFF0000"/>
        <rFont val="ＭＳ Ｐゴシック"/>
        <family val="3"/>
        <charset val="128"/>
      </rPr>
      <t xml:space="preserve">
</t>
    </r>
    <r>
      <rPr>
        <sz val="4"/>
        <color theme="1"/>
        <rFont val="ＭＳ Ｐゴシック"/>
        <family val="3"/>
        <charset val="128"/>
      </rPr>
      <t>心臓病健診 9:40
教育実習開始（～5/31まで）</t>
    </r>
    <rPh sb="0" eb="2">
      <t>カテイ</t>
    </rPh>
    <rPh sb="2" eb="4">
      <t>ホウモン</t>
    </rPh>
    <rPh sb="5" eb="8">
      <t>ヨビビ</t>
    </rPh>
    <rPh sb="10" eb="14">
      <t>アンゼンテンケン</t>
    </rPh>
    <rPh sb="15" eb="20">
      <t>シンゾウビョウケンシン</t>
    </rPh>
    <rPh sb="26" eb="30">
      <t>キョウイクジッシュウ</t>
    </rPh>
    <rPh sb="30" eb="32">
      <t>カイシ</t>
    </rPh>
    <phoneticPr fontId="3"/>
  </si>
  <si>
    <r>
      <rPr>
        <sz val="8"/>
        <color theme="1"/>
        <rFont val="ＭＳ Ｐゴシック"/>
        <family val="3"/>
        <charset val="128"/>
      </rPr>
      <t>朝会，</t>
    </r>
    <r>
      <rPr>
        <sz val="8"/>
        <color rgb="FFFF0000"/>
        <rFont val="ＭＳ Ｐゴシック"/>
        <family val="3"/>
        <charset val="128"/>
      </rPr>
      <t xml:space="preserve">
</t>
    </r>
    <phoneticPr fontId="1"/>
  </si>
  <si>
    <t>クラブ④（６０分）</t>
    <phoneticPr fontId="1"/>
  </si>
  <si>
    <t>朝会，
新体力テスト①</t>
    <phoneticPr fontId="1"/>
  </si>
  <si>
    <t>第３学期始業式</t>
    <rPh sb="0" eb="1">
      <t>ダイ</t>
    </rPh>
    <rPh sb="2" eb="4">
      <t>ガッキ</t>
    </rPh>
    <rPh sb="4" eb="7">
      <t>シギョウシキ</t>
    </rPh>
    <phoneticPr fontId="1"/>
  </si>
  <si>
    <t>CS運営委員会（予定）
安全点検</t>
    <rPh sb="8" eb="10">
      <t>ヨテイ</t>
    </rPh>
    <phoneticPr fontId="1"/>
  </si>
  <si>
    <t xml:space="preserve">学年末休業日（～4/７）
</t>
    <rPh sb="0" eb="3">
      <t>ガクネンマツ</t>
    </rPh>
    <rPh sb="3" eb="6">
      <t>キュウギョウビ</t>
    </rPh>
    <phoneticPr fontId="1"/>
  </si>
  <si>
    <t>打合せ，渡波中学校入学説明会・部活動体験会，飲酒運転根絶運動の日</t>
    <rPh sb="0" eb="2">
      <t>ウチアワ</t>
    </rPh>
    <rPh sb="4" eb="6">
      <t>ワタノハ</t>
    </rPh>
    <rPh sb="6" eb="7">
      <t>チュウ</t>
    </rPh>
    <rPh sb="7" eb="9">
      <t>ガッコウ</t>
    </rPh>
    <rPh sb="9" eb="11">
      <t>ニュウガク</t>
    </rPh>
    <rPh sb="11" eb="14">
      <t>セツメイカイ</t>
    </rPh>
    <rPh sb="15" eb="18">
      <t>ブカツドウ</t>
    </rPh>
    <rPh sb="18" eb="20">
      <t>タイケン</t>
    </rPh>
    <rPh sb="20" eb="21">
      <t>カイ</t>
    </rPh>
    <phoneticPr fontId="1"/>
  </si>
  <si>
    <t>渡波中１日入学
小中引継ぎ会</t>
    <rPh sb="8" eb="12">
      <t>ショウチュウヒキツ</t>
    </rPh>
    <rPh sb="13" eb="14">
      <t>カイ</t>
    </rPh>
    <phoneticPr fontId="1"/>
  </si>
  <si>
    <t>卒業式前日準備
打合せ</t>
    <rPh sb="0" eb="3">
      <t>ソツギョウシキ</t>
    </rPh>
    <rPh sb="3" eb="5">
      <t>ゼンジツ</t>
    </rPh>
    <rPh sb="5" eb="7">
      <t>ジュンビ</t>
    </rPh>
    <rPh sb="8" eb="10">
      <t>ウチアワ</t>
    </rPh>
    <phoneticPr fontId="3"/>
  </si>
  <si>
    <t>運動会
振替授業日</t>
    <rPh sb="0" eb="3">
      <t>ウンドウカイ</t>
    </rPh>
    <rPh sb="4" eb="6">
      <t>フリカエ</t>
    </rPh>
    <rPh sb="6" eb="9">
      <t>ジュギョウビ</t>
    </rPh>
    <phoneticPr fontId="1"/>
  </si>
  <si>
    <t>振替休業日（運動会）</t>
    <rPh sb="0" eb="2">
      <t>フリカエ</t>
    </rPh>
    <rPh sb="2" eb="5">
      <t>キュウギョウビ</t>
    </rPh>
    <rPh sb="6" eb="9">
      <t>ウンドウカイ</t>
    </rPh>
    <phoneticPr fontId="1"/>
  </si>
  <si>
    <t>教育面談</t>
  </si>
  <si>
    <t>夏季休業日（～8/25），飲酒運転根絶運動の日，教育面談期間（～7/26）</t>
    <rPh sb="0" eb="2">
      <t>カキ</t>
    </rPh>
    <rPh sb="2" eb="4">
      <t>キュウギョウ</t>
    </rPh>
    <rPh sb="4" eb="5">
      <t>ビ</t>
    </rPh>
    <rPh sb="24" eb="26">
      <t>キョウイク</t>
    </rPh>
    <rPh sb="28" eb="30">
      <t>キカン</t>
    </rPh>
    <phoneticPr fontId="3"/>
  </si>
  <si>
    <t>教育面談予備日</t>
    <rPh sb="4" eb="7">
      <t>ヨビビ</t>
    </rPh>
    <phoneticPr fontId="1"/>
  </si>
  <si>
    <t>お別れ式　（卒業式予行予備日）</t>
    <rPh sb="0" eb="1">
      <t>ワカ</t>
    </rPh>
    <rPh sb="2" eb="3">
      <t>シキ</t>
    </rPh>
    <rPh sb="6" eb="8">
      <t>ソツギョウ</t>
    </rPh>
    <rPh sb="7" eb="9">
      <t>レンシュウ</t>
    </rPh>
    <rPh sb="9" eb="11">
      <t>ヨコウ</t>
    </rPh>
    <rPh sb="11" eb="14">
      <t>ヨビビ</t>
    </rPh>
    <phoneticPr fontId="3"/>
  </si>
  <si>
    <r>
      <rPr>
        <sz val="7"/>
        <color theme="1"/>
        <rFont val="ＭＳ Ｐゴシック"/>
        <family val="3"/>
        <charset val="128"/>
      </rPr>
      <t>６年生を送る会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color theme="1"/>
        <rFont val="ＭＳ Ｐゴシック"/>
        <family val="3"/>
        <charset val="128"/>
      </rPr>
      <t>打合せ</t>
    </r>
    <rPh sb="1" eb="3">
      <t>ネンセイ</t>
    </rPh>
    <rPh sb="4" eb="5">
      <t>オク</t>
    </rPh>
    <rPh sb="6" eb="7">
      <t>カイ</t>
    </rPh>
    <phoneticPr fontId="1"/>
  </si>
  <si>
    <r>
      <t xml:space="preserve">特別（朝に校庭に整列） </t>
    </r>
    <r>
      <rPr>
        <b/>
        <u/>
        <sz val="6"/>
        <color theme="4"/>
        <rFont val="ＭＳ Ｐゴシック"/>
        <family val="3"/>
        <charset val="128"/>
      </rPr>
      <t>Sタイム</t>
    </r>
    <rPh sb="0" eb="2">
      <t>トクベツ</t>
    </rPh>
    <rPh sb="3" eb="4">
      <t>アサ</t>
    </rPh>
    <rPh sb="5" eb="7">
      <t>コウテイ</t>
    </rPh>
    <rPh sb="8" eb="10">
      <t>セイレツ</t>
    </rPh>
    <phoneticPr fontId="2"/>
  </si>
  <si>
    <t>１年生を迎える会，尿検査回収日，家庭訪問②</t>
    <phoneticPr fontId="3"/>
  </si>
  <si>
    <t>職員会議，春の交通安全運動，飲酒運転根絶運動の日</t>
    <rPh sb="5" eb="6">
      <t>ハル</t>
    </rPh>
    <rPh sb="7" eb="13">
      <t>コウツウアンゼンウンドウ</t>
    </rPh>
    <phoneticPr fontId="3"/>
  </si>
  <si>
    <t>新体力テスト②</t>
    <phoneticPr fontId="2"/>
  </si>
  <si>
    <t>全校６校時限，休憩時間地震想定避難訓練，原子力災害想定・児童引き渡し訓練（昼休み～６校時）　安全点検</t>
    <rPh sb="0" eb="2">
      <t>ゼンコウ</t>
    </rPh>
    <rPh sb="3" eb="6">
      <t>コウジゲン</t>
    </rPh>
    <rPh sb="7" eb="11">
      <t>キュウケイジカン</t>
    </rPh>
    <rPh sb="11" eb="13">
      <t>ジシン</t>
    </rPh>
    <rPh sb="13" eb="15">
      <t>ソウテイ</t>
    </rPh>
    <rPh sb="15" eb="17">
      <t>ヒナン</t>
    </rPh>
    <rPh sb="17" eb="19">
      <t>クンレン</t>
    </rPh>
    <rPh sb="20" eb="23">
      <t>ゲンシリョク</t>
    </rPh>
    <rPh sb="23" eb="25">
      <t>サイガイ</t>
    </rPh>
    <rPh sb="25" eb="27">
      <t>ソウテイ</t>
    </rPh>
    <rPh sb="28" eb="30">
      <t>ジドウ</t>
    </rPh>
    <rPh sb="30" eb="31">
      <t>ヒ</t>
    </rPh>
    <rPh sb="32" eb="33">
      <t>ワタ</t>
    </rPh>
    <rPh sb="34" eb="36">
      <t>クンレン</t>
    </rPh>
    <rPh sb="37" eb="39">
      <t>ヒルヤス</t>
    </rPh>
    <rPh sb="42" eb="44">
      <t>コウジ</t>
    </rPh>
    <phoneticPr fontId="1"/>
  </si>
  <si>
    <t>SSタイム</t>
    <phoneticPr fontId="2"/>
  </si>
  <si>
    <t>Sタイム</t>
    <phoneticPr fontId="2"/>
  </si>
  <si>
    <t>学年始休業日（～７日，）一斉赴任日，辞令交付</t>
    <rPh sb="16" eb="17">
      <t>ヒ</t>
    </rPh>
    <rPh sb="18" eb="20">
      <t>ジレイ</t>
    </rPh>
    <rPh sb="20" eb="22">
      <t>コウフ</t>
    </rPh>
    <phoneticPr fontId="3"/>
  </si>
  <si>
    <t>令和６年度　石巻市立鹿妻小学校　年間行事予定</t>
    <rPh sb="0" eb="2">
      <t>レイワ</t>
    </rPh>
    <rPh sb="3" eb="5">
      <t>ネンド</t>
    </rPh>
    <rPh sb="6" eb="10">
      <t>イシノマキシリツ</t>
    </rPh>
    <rPh sb="10" eb="15">
      <t>カヅマショウガッコウ</t>
    </rPh>
    <rPh sb="16" eb="22">
      <t>ネンカンギョウジヨテイ</t>
    </rPh>
    <phoneticPr fontId="2"/>
  </si>
  <si>
    <r>
      <rPr>
        <sz val="6"/>
        <color theme="1"/>
        <rFont val="ＭＳ Ｐゴシック"/>
        <family val="3"/>
        <charset val="128"/>
      </rPr>
      <t>家庭訪問（予備日），安全点検</t>
    </r>
    <r>
      <rPr>
        <sz val="6"/>
        <color rgb="FFFF0000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>心臓病健診 9:40
教育実習開始（～5/31まで）</t>
    </r>
    <rPh sb="0" eb="2">
      <t>カテイ</t>
    </rPh>
    <rPh sb="2" eb="4">
      <t>ホウモン</t>
    </rPh>
    <rPh sb="5" eb="8">
      <t>ヨビビ</t>
    </rPh>
    <rPh sb="10" eb="14">
      <t>アンゼンテンケン</t>
    </rPh>
    <rPh sb="15" eb="20">
      <t>シンゾウビョウケンシン</t>
    </rPh>
    <rPh sb="26" eb="30">
      <t>キョウイクジッシュウ</t>
    </rPh>
    <rPh sb="30" eb="32">
      <t>カイシ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</si>
</sst>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"/>
    <numFmt numFmtId="177" formatCode="aaa"/>
    <numFmt numFmtId="178" formatCode="0_ "/>
  </numFmts>
  <fonts count="48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5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4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7"/>
      <color theme="4" tint="-0.249977111117893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4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u/>
      <sz val="6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5"/>
      <color rgb="FFFF0000"/>
      <name val="ＭＳ Ｐゴシック"/>
      <family val="3"/>
      <charset val="128"/>
    </font>
    <font>
      <b/>
      <u/>
      <sz val="6"/>
      <color rgb="FFFF0000"/>
      <name val="ＭＳ Ｐゴシック"/>
      <family val="3"/>
      <charset val="128"/>
    </font>
    <font>
      <sz val="4"/>
      <color rgb="FFFF0000"/>
      <name val="ＭＳ Ｐゴシック"/>
      <family val="3"/>
      <charset val="128"/>
    </font>
    <font>
      <sz val="6"/>
      <color rgb="FF00B0F0"/>
      <name val="ＭＳ Ｐゴシック"/>
      <family val="3"/>
      <charset val="128"/>
    </font>
    <font>
      <sz val="5"/>
      <color rgb="FF00B0F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b/>
      <u/>
      <sz val="5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color rgb="FF00B0F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8"/>
      <color rgb="FFFF0000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u/>
      <sz val="6"/>
      <color theme="1"/>
      <name val="ＭＳ Ｐゴシック"/>
      <family val="3"/>
      <charset val="128"/>
    </font>
    <font>
      <b/>
      <sz val="4"/>
      <color theme="4"/>
      <name val="ＭＳ Ｐゴシック"/>
      <family val="3"/>
      <charset val="128"/>
    </font>
    <font>
      <b/>
      <u/>
      <sz val="6"/>
      <color theme="4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13" fillId="4" borderId="20" xfId="0" applyFont="1" applyFill="1" applyBorder="1" applyAlignment="1">
      <alignment vertical="center" shrinkToFit="1"/>
    </xf>
    <xf numFmtId="0" fontId="13" fillId="4" borderId="0" xfId="0" applyFont="1" applyFill="1" applyBorder="1" applyAlignment="1">
      <alignment vertical="center" shrinkToFit="1"/>
    </xf>
    <xf numFmtId="0" fontId="4" fillId="4" borderId="23" xfId="0" applyFont="1" applyFill="1" applyBorder="1" applyAlignment="1">
      <alignment horizontal="center"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7" fontId="5" fillId="3" borderId="25" xfId="0" applyNumberFormat="1" applyFont="1" applyFill="1" applyBorder="1" applyAlignment="1">
      <alignment horizontal="center" vertical="center" shrinkToFit="1"/>
    </xf>
    <xf numFmtId="0" fontId="12" fillId="3" borderId="27" xfId="0" quotePrefix="1" applyFont="1" applyFill="1" applyBorder="1" applyAlignment="1">
      <alignment vertical="top" wrapText="1" shrinkToFit="1"/>
    </xf>
    <xf numFmtId="176" fontId="5" fillId="4" borderId="23" xfId="0" applyNumberFormat="1" applyFont="1" applyFill="1" applyBorder="1" applyAlignment="1">
      <alignment horizontal="center" vertical="center" shrinkToFit="1"/>
    </xf>
    <xf numFmtId="177" fontId="5" fillId="4" borderId="25" xfId="0" applyNumberFormat="1" applyFont="1" applyFill="1" applyBorder="1" applyAlignment="1">
      <alignment horizontal="center" vertical="center" shrinkToFit="1"/>
    </xf>
    <xf numFmtId="0" fontId="13" fillId="4" borderId="20" xfId="0" applyFont="1" applyFill="1" applyBorder="1" applyAlignment="1">
      <alignment vertical="top" shrinkToFit="1"/>
    </xf>
    <xf numFmtId="176" fontId="5" fillId="2" borderId="21" xfId="0" applyNumberFormat="1" applyFont="1" applyFill="1" applyBorder="1" applyAlignment="1">
      <alignment horizontal="center" vertical="center" shrinkToFit="1"/>
    </xf>
    <xf numFmtId="177" fontId="5" fillId="2" borderId="25" xfId="0" applyNumberFormat="1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vertical="top" shrinkToFit="1"/>
    </xf>
    <xf numFmtId="0" fontId="13" fillId="4" borderId="27" xfId="0" applyFont="1" applyFill="1" applyBorder="1" applyAlignment="1">
      <alignment vertical="top" shrinkToFi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vertical="top" shrinkToFit="1"/>
    </xf>
    <xf numFmtId="176" fontId="3" fillId="0" borderId="1" xfId="0" applyNumberFormat="1" applyFont="1" applyBorder="1" applyAlignment="1">
      <alignment horizontal="center" vertical="center" shrinkToFit="1"/>
    </xf>
    <xf numFmtId="177" fontId="3" fillId="3" borderId="1" xfId="0" applyNumberFormat="1" applyFont="1" applyFill="1" applyBorder="1" applyAlignment="1">
      <alignment horizontal="center" vertical="center" shrinkToFit="1"/>
    </xf>
    <xf numFmtId="177" fontId="3" fillId="7" borderId="1" xfId="0" applyNumberFormat="1" applyFont="1" applyFill="1" applyBorder="1" applyAlignment="1">
      <alignment horizontal="center" vertical="center" shrinkToFit="1"/>
    </xf>
    <xf numFmtId="0" fontId="12" fillId="3" borderId="1" xfId="0" quotePrefix="1" applyFont="1" applyFill="1" applyBorder="1" applyAlignment="1">
      <alignment vertical="top" shrinkToFit="1"/>
    </xf>
    <xf numFmtId="0" fontId="26" fillId="3" borderId="1" xfId="0" applyFont="1" applyFill="1" applyBorder="1" applyAlignment="1">
      <alignment vertical="top" shrinkToFit="1"/>
    </xf>
    <xf numFmtId="0" fontId="13" fillId="3" borderId="1" xfId="0" applyFont="1" applyFill="1" applyBorder="1" applyAlignment="1">
      <alignment vertical="top" shrinkToFit="1"/>
    </xf>
    <xf numFmtId="0" fontId="12" fillId="3" borderId="1" xfId="0" applyFont="1" applyFill="1" applyBorder="1" applyAlignment="1">
      <alignment vertical="top" shrinkToFit="1"/>
    </xf>
    <xf numFmtId="0" fontId="16" fillId="2" borderId="1" xfId="0" applyFont="1" applyFill="1" applyBorder="1" applyAlignment="1">
      <alignment vertical="top" shrinkToFit="1"/>
    </xf>
    <xf numFmtId="0" fontId="15" fillId="3" borderId="1" xfId="0" quotePrefix="1" applyFont="1" applyFill="1" applyBorder="1" applyAlignment="1">
      <alignment vertical="top" wrapText="1" shrinkToFit="1"/>
    </xf>
    <xf numFmtId="0" fontId="15" fillId="3" borderId="1" xfId="0" applyFont="1" applyFill="1" applyBorder="1" applyAlignment="1">
      <alignment vertical="top" wrapText="1" shrinkToFit="1"/>
    </xf>
    <xf numFmtId="0" fontId="4" fillId="3" borderId="1" xfId="0" applyFont="1" applyFill="1" applyBorder="1" applyAlignment="1">
      <alignment vertical="top" wrapText="1" shrinkToFit="1"/>
    </xf>
    <xf numFmtId="0" fontId="26" fillId="3" borderId="1" xfId="0" applyFont="1" applyFill="1" applyBorder="1" applyAlignment="1">
      <alignment vertical="top" wrapText="1" shrinkToFit="1"/>
    </xf>
    <xf numFmtId="0" fontId="13" fillId="3" borderId="1" xfId="0" applyFont="1" applyFill="1" applyBorder="1" applyAlignment="1">
      <alignment vertical="top" wrapText="1" shrinkToFit="1"/>
    </xf>
    <xf numFmtId="0" fontId="12" fillId="2" borderId="1" xfId="0" applyFont="1" applyFill="1" applyBorder="1" applyAlignment="1">
      <alignment vertical="center" shrinkToFit="1"/>
    </xf>
    <xf numFmtId="0" fontId="12" fillId="2" borderId="1" xfId="0" quotePrefix="1" applyFont="1" applyFill="1" applyBorder="1" applyAlignment="1">
      <alignment vertical="top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vertical="top" shrinkToFit="1"/>
    </xf>
    <xf numFmtId="0" fontId="12" fillId="2" borderId="1" xfId="0" applyFont="1" applyFill="1" applyBorder="1" applyAlignment="1">
      <alignment vertical="top" shrinkToFit="1"/>
    </xf>
    <xf numFmtId="0" fontId="3" fillId="2" borderId="1" xfId="0" applyFont="1" applyFill="1" applyBorder="1" applyAlignment="1">
      <alignment vertical="top" wrapText="1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vertical="center" shrinkToFit="1"/>
    </xf>
    <xf numFmtId="0" fontId="12" fillId="3" borderId="0" xfId="0" quotePrefix="1" applyFont="1" applyFill="1" applyBorder="1" applyAlignment="1">
      <alignment vertical="top" wrapText="1" shrinkToFit="1"/>
    </xf>
    <xf numFmtId="176" fontId="5" fillId="0" borderId="1" xfId="0" applyNumberFormat="1" applyFont="1" applyBorder="1" applyAlignment="1">
      <alignment horizontal="center" vertical="center" shrinkToFit="1"/>
    </xf>
    <xf numFmtId="177" fontId="5" fillId="3" borderId="1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center" vertical="center" shrinkToFit="1"/>
    </xf>
    <xf numFmtId="0" fontId="29" fillId="3" borderId="1" xfId="0" quotePrefix="1" applyFont="1" applyFill="1" applyBorder="1" applyAlignment="1">
      <alignment vertical="top" wrapText="1" shrinkToFit="1"/>
    </xf>
    <xf numFmtId="0" fontId="3" fillId="3" borderId="1" xfId="0" applyFont="1" applyFill="1" applyBorder="1" applyAlignment="1">
      <alignment vertical="top" wrapText="1" shrinkToFit="1"/>
    </xf>
    <xf numFmtId="0" fontId="6" fillId="3" borderId="1" xfId="0" applyFont="1" applyFill="1" applyBorder="1" applyAlignment="1">
      <alignment vertical="top" wrapText="1" shrinkToFit="1"/>
    </xf>
    <xf numFmtId="177" fontId="3" fillId="9" borderId="1" xfId="0" applyNumberFormat="1" applyFont="1" applyFill="1" applyBorder="1" applyAlignment="1">
      <alignment horizontal="center" vertical="center" shrinkToFit="1"/>
    </xf>
    <xf numFmtId="0" fontId="27" fillId="3" borderId="1" xfId="0" applyFont="1" applyFill="1" applyBorder="1" applyAlignment="1">
      <alignment vertical="top" wrapText="1" shrinkToFit="1"/>
    </xf>
    <xf numFmtId="177" fontId="5" fillId="0" borderId="1" xfId="0" applyNumberFormat="1" applyFont="1" applyBorder="1" applyAlignment="1">
      <alignment horizontal="center" vertical="center" shrinkToFit="1"/>
    </xf>
    <xf numFmtId="177" fontId="3" fillId="8" borderId="1" xfId="0" applyNumberFormat="1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vertical="top" shrinkToFit="1"/>
    </xf>
    <xf numFmtId="0" fontId="13" fillId="2" borderId="1" xfId="0" applyFont="1" applyFill="1" applyBorder="1" applyAlignment="1">
      <alignment vertical="top" wrapText="1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0" fontId="26" fillId="3" borderId="1" xfId="0" quotePrefix="1" applyFont="1" applyFill="1" applyBorder="1" applyAlignment="1">
      <alignment vertical="top" wrapText="1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vertical="top" shrinkToFit="1"/>
    </xf>
    <xf numFmtId="176" fontId="5" fillId="4" borderId="24" xfId="0" applyNumberFormat="1" applyFont="1" applyFill="1" applyBorder="1" applyAlignment="1">
      <alignment horizontal="center" vertical="center" shrinkToFit="1"/>
    </xf>
    <xf numFmtId="177" fontId="5" fillId="4" borderId="26" xfId="0" applyNumberFormat="1" applyFont="1" applyFill="1" applyBorder="1" applyAlignment="1">
      <alignment horizontal="center" vertical="center" shrinkToFit="1"/>
    </xf>
    <xf numFmtId="0" fontId="16" fillId="4" borderId="28" xfId="0" applyFont="1" applyFill="1" applyBorder="1" applyAlignment="1">
      <alignment vertical="top" shrinkToFit="1"/>
    </xf>
    <xf numFmtId="0" fontId="16" fillId="4" borderId="12" xfId="0" applyFont="1" applyFill="1" applyBorder="1" applyAlignment="1">
      <alignment vertical="top" shrinkToFit="1"/>
    </xf>
    <xf numFmtId="177" fontId="5" fillId="8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vertical="top" wrapText="1" shrinkToFit="1"/>
    </xf>
    <xf numFmtId="0" fontId="12" fillId="2" borderId="1" xfId="0" quotePrefix="1" applyFont="1" applyFill="1" applyBorder="1" applyAlignment="1">
      <alignment vertical="top" wrapText="1" shrinkToFit="1"/>
    </xf>
    <xf numFmtId="0" fontId="12" fillId="0" borderId="1" xfId="0" applyFont="1" applyBorder="1" applyAlignment="1">
      <alignment vertical="top" shrinkToFit="1"/>
    </xf>
    <xf numFmtId="0" fontId="17" fillId="2" borderId="1" xfId="0" applyFont="1" applyFill="1" applyBorder="1" applyAlignment="1">
      <alignment vertical="top" wrapText="1" shrinkToFit="1"/>
    </xf>
    <xf numFmtId="0" fontId="13" fillId="0" borderId="1" xfId="0" applyFont="1" applyFill="1" applyBorder="1" applyAlignment="1">
      <alignment vertical="top" shrinkToFit="1"/>
    </xf>
    <xf numFmtId="0" fontId="4" fillId="0" borderId="1" xfId="0" applyFont="1" applyFill="1" applyBorder="1" applyAlignment="1">
      <alignment vertical="top" wrapText="1" shrinkToFit="1"/>
    </xf>
    <xf numFmtId="0" fontId="26" fillId="2" borderId="1" xfId="0" applyFont="1" applyFill="1" applyBorder="1" applyAlignment="1">
      <alignment vertical="top" shrinkToFit="1"/>
    </xf>
    <xf numFmtId="0" fontId="26" fillId="3" borderId="1" xfId="0" quotePrefix="1" applyFont="1" applyFill="1" applyBorder="1" applyAlignment="1">
      <alignment vertical="top" shrinkToFit="1"/>
    </xf>
    <xf numFmtId="0" fontId="16" fillId="2" borderId="0" xfId="0" applyFont="1" applyFill="1" applyBorder="1" applyAlignment="1">
      <alignment vertical="top" shrinkToFit="1"/>
    </xf>
    <xf numFmtId="0" fontId="13" fillId="2" borderId="8" xfId="0" applyFont="1" applyFill="1" applyBorder="1" applyAlignment="1">
      <alignment vertical="top" shrinkToFit="1"/>
    </xf>
    <xf numFmtId="0" fontId="13" fillId="2" borderId="8" xfId="0" applyFont="1" applyFill="1" applyBorder="1" applyAlignment="1">
      <alignment vertical="top" wrapText="1" shrinkToFit="1"/>
    </xf>
    <xf numFmtId="0" fontId="12" fillId="2" borderId="8" xfId="0" quotePrefix="1" applyFont="1" applyFill="1" applyBorder="1" applyAlignment="1">
      <alignment vertical="top" wrapText="1" shrinkToFit="1"/>
    </xf>
    <xf numFmtId="0" fontId="26" fillId="3" borderId="8" xfId="0" applyFont="1" applyFill="1" applyBorder="1" applyAlignment="1">
      <alignment vertical="top" wrapText="1" shrinkToFit="1"/>
    </xf>
    <xf numFmtId="0" fontId="13" fillId="3" borderId="8" xfId="0" applyFont="1" applyFill="1" applyBorder="1" applyAlignment="1">
      <alignment vertical="top" shrinkToFit="1"/>
    </xf>
    <xf numFmtId="0" fontId="16" fillId="2" borderId="8" xfId="0" applyFont="1" applyFill="1" applyBorder="1" applyAlignment="1">
      <alignment vertical="top" shrinkToFit="1"/>
    </xf>
    <xf numFmtId="0" fontId="12" fillId="0" borderId="8" xfId="0" applyFont="1" applyBorder="1" applyAlignment="1">
      <alignment vertical="top" shrinkToFit="1"/>
    </xf>
    <xf numFmtId="0" fontId="26" fillId="3" borderId="8" xfId="0" quotePrefix="1" applyFont="1" applyFill="1" applyBorder="1" applyAlignment="1">
      <alignment vertical="top" wrapText="1" shrinkToFit="1"/>
    </xf>
    <xf numFmtId="0" fontId="12" fillId="3" borderId="8" xfId="0" applyFont="1" applyFill="1" applyBorder="1" applyAlignment="1">
      <alignment vertical="top" shrinkToFit="1"/>
    </xf>
    <xf numFmtId="0" fontId="17" fillId="2" borderId="8" xfId="0" applyFont="1" applyFill="1" applyBorder="1" applyAlignment="1">
      <alignment vertical="top" wrapText="1" shrinkToFit="1"/>
    </xf>
    <xf numFmtId="0" fontId="12" fillId="2" borderId="8" xfId="0" applyFont="1" applyFill="1" applyBorder="1" applyAlignment="1">
      <alignment vertical="center" shrinkToFit="1"/>
    </xf>
    <xf numFmtId="0" fontId="13" fillId="0" borderId="8" xfId="0" applyFont="1" applyBorder="1" applyAlignment="1">
      <alignment vertical="top" shrinkToFit="1"/>
    </xf>
    <xf numFmtId="0" fontId="12" fillId="3" borderId="8" xfId="0" quotePrefix="1" applyFont="1" applyFill="1" applyBorder="1" applyAlignment="1">
      <alignment vertical="top" shrinkToFit="1"/>
    </xf>
    <xf numFmtId="0" fontId="13" fillId="0" borderId="8" xfId="0" applyFont="1" applyFill="1" applyBorder="1" applyAlignment="1">
      <alignment vertical="top" shrinkToFit="1"/>
    </xf>
    <xf numFmtId="0" fontId="4" fillId="0" borderId="8" xfId="0" applyFont="1" applyFill="1" applyBorder="1" applyAlignment="1">
      <alignment vertical="top" wrapText="1" shrinkToFit="1"/>
    </xf>
    <xf numFmtId="0" fontId="12" fillId="5" borderId="1" xfId="0" applyFont="1" applyFill="1" applyBorder="1" applyAlignment="1">
      <alignment vertical="top" shrinkToFit="1"/>
    </xf>
    <xf numFmtId="0" fontId="15" fillId="0" borderId="1" xfId="0" applyFont="1" applyBorder="1" applyAlignment="1">
      <alignment vertical="top" wrapText="1" shrinkToFit="1"/>
    </xf>
    <xf numFmtId="0" fontId="3" fillId="3" borderId="1" xfId="0" quotePrefix="1" applyFont="1" applyFill="1" applyBorder="1" applyAlignment="1">
      <alignment vertical="top" wrapText="1" shrinkToFit="1"/>
    </xf>
    <xf numFmtId="0" fontId="12" fillId="3" borderId="1" xfId="0" quotePrefix="1" applyFont="1" applyFill="1" applyBorder="1" applyAlignment="1">
      <alignment vertical="top" wrapText="1" shrinkToFit="1"/>
    </xf>
    <xf numFmtId="0" fontId="29" fillId="3" borderId="1" xfId="0" applyFont="1" applyFill="1" applyBorder="1" applyAlignment="1">
      <alignment vertical="top" wrapText="1" shrinkToFit="1"/>
    </xf>
    <xf numFmtId="177" fontId="3" fillId="9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vertical="top" wrapText="1" shrinkToFit="1"/>
    </xf>
    <xf numFmtId="0" fontId="13" fillId="0" borderId="1" xfId="0" applyFont="1" applyBorder="1" applyAlignment="1">
      <alignment vertical="center" shrinkToFit="1"/>
    </xf>
    <xf numFmtId="0" fontId="34" fillId="10" borderId="1" xfId="0" quotePrefix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vertical="top" wrapText="1" shrinkToFit="1"/>
    </xf>
    <xf numFmtId="177" fontId="21" fillId="6" borderId="1" xfId="0" applyNumberFormat="1" applyFont="1" applyFill="1" applyBorder="1" applyAlignment="1">
      <alignment horizontal="center" vertical="center" wrapText="1" shrinkToFit="1"/>
    </xf>
    <xf numFmtId="0" fontId="20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vertical="top" wrapText="1" shrinkToFit="1"/>
    </xf>
    <xf numFmtId="0" fontId="22" fillId="3" borderId="1" xfId="0" applyFont="1" applyFill="1" applyBorder="1" applyAlignment="1">
      <alignment vertical="top" wrapText="1" shrinkToFit="1"/>
    </xf>
    <xf numFmtId="0" fontId="3" fillId="2" borderId="1" xfId="0" applyFont="1" applyFill="1" applyBorder="1" applyAlignment="1">
      <alignment vertical="center" wrapText="1" shrinkToFit="1"/>
    </xf>
    <xf numFmtId="0" fontId="10" fillId="3" borderId="1" xfId="0" applyFont="1" applyFill="1" applyBorder="1" applyAlignment="1">
      <alignment vertical="top" wrapText="1" shrinkToFi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8" fontId="7" fillId="8" borderId="1" xfId="0" applyNumberFormat="1" applyFont="1" applyFill="1" applyBorder="1" applyAlignment="1">
      <alignment horizontal="center" vertical="center" shrinkToFit="1"/>
    </xf>
    <xf numFmtId="178" fontId="7" fillId="2" borderId="1" xfId="0" applyNumberFormat="1" applyFont="1" applyFill="1" applyBorder="1" applyAlignment="1">
      <alignment horizontal="center" vertical="center" shrinkToFit="1"/>
    </xf>
    <xf numFmtId="178" fontId="7" fillId="7" borderId="1" xfId="0" applyNumberFormat="1" applyFont="1" applyFill="1" applyBorder="1" applyAlignment="1">
      <alignment horizontal="center" vertical="center" shrinkToFit="1"/>
    </xf>
    <xf numFmtId="178" fontId="7" fillId="6" borderId="1" xfId="0" applyNumberFormat="1" applyFont="1" applyFill="1" applyBorder="1" applyAlignment="1">
      <alignment horizontal="center" vertical="center" shrinkToFit="1"/>
    </xf>
    <xf numFmtId="178" fontId="7" fillId="9" borderId="1" xfId="0" applyNumberFormat="1" applyFont="1" applyFill="1" applyBorder="1" applyAlignment="1">
      <alignment horizontal="center" vertical="center" shrinkToFit="1"/>
    </xf>
    <xf numFmtId="178" fontId="7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6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top" wrapText="1" shrinkToFit="1"/>
    </xf>
    <xf numFmtId="0" fontId="36" fillId="0" borderId="1" xfId="0" applyFont="1" applyFill="1" applyBorder="1" applyAlignment="1">
      <alignment horizontal="left" vertical="top" wrapText="1" shrinkToFit="1"/>
    </xf>
    <xf numFmtId="0" fontId="31" fillId="0" borderId="1" xfId="0" applyFont="1" applyFill="1" applyBorder="1" applyAlignment="1">
      <alignment horizontal="left" vertical="top" wrapText="1" shrinkToFit="1"/>
    </xf>
    <xf numFmtId="0" fontId="19" fillId="0" borderId="1" xfId="0" applyFont="1" applyFill="1" applyBorder="1" applyAlignment="1">
      <alignment vertical="top" wrapText="1" shrinkToFit="1"/>
    </xf>
    <xf numFmtId="0" fontId="37" fillId="2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vertical="top" wrapText="1" shrinkToFit="1"/>
    </xf>
    <xf numFmtId="0" fontId="13" fillId="0" borderId="1" xfId="0" applyFont="1" applyBorder="1" applyAlignment="1">
      <alignment vertical="top" wrapText="1" shrinkToFit="1"/>
    </xf>
    <xf numFmtId="0" fontId="18" fillId="0" borderId="1" xfId="0" applyFont="1" applyBorder="1" applyAlignment="1">
      <alignment vertical="top" wrapText="1" shrinkToFit="1"/>
    </xf>
    <xf numFmtId="0" fontId="7" fillId="7" borderId="1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vertical="top" wrapText="1" shrinkToFit="1"/>
    </xf>
    <xf numFmtId="0" fontId="30" fillId="0" borderId="1" xfId="0" applyFont="1" applyFill="1" applyBorder="1" applyAlignment="1">
      <alignment vertical="top" wrapText="1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77" fontId="3" fillId="4" borderId="1" xfId="0" applyNumberFormat="1" applyFont="1" applyFill="1" applyBorder="1" applyAlignment="1">
      <alignment horizontal="center" vertical="center" shrinkToFit="1"/>
    </xf>
    <xf numFmtId="0" fontId="26" fillId="4" borderId="1" xfId="0" applyFont="1" applyFill="1" applyBorder="1" applyAlignment="1">
      <alignment vertical="top" shrinkToFit="1"/>
    </xf>
    <xf numFmtId="0" fontId="7" fillId="4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/>
    </xf>
    <xf numFmtId="177" fontId="3" fillId="7" borderId="8" xfId="0" applyNumberFormat="1" applyFont="1" applyFill="1" applyBorder="1" applyAlignment="1">
      <alignment horizontal="center" vertical="center" shrinkToFit="1"/>
    </xf>
    <xf numFmtId="0" fontId="27" fillId="0" borderId="1" xfId="0" applyFont="1" applyBorder="1" applyAlignment="1">
      <alignment vertical="top" wrapText="1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vertical="top" wrapText="1" shrinkToFit="1"/>
    </xf>
    <xf numFmtId="0" fontId="21" fillId="2" borderId="1" xfId="0" applyFont="1" applyFill="1" applyBorder="1" applyAlignment="1">
      <alignment vertical="top" wrapText="1" shrinkToFit="1"/>
    </xf>
    <xf numFmtId="177" fontId="3" fillId="8" borderId="8" xfId="0" applyNumberFormat="1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176" fontId="3" fillId="4" borderId="21" xfId="0" applyNumberFormat="1" applyFont="1" applyFill="1" applyBorder="1" applyAlignment="1">
      <alignment horizontal="center" vertical="center" shrinkToFit="1"/>
    </xf>
    <xf numFmtId="177" fontId="3" fillId="4" borderId="25" xfId="0" applyNumberFormat="1" applyFont="1" applyFill="1" applyBorder="1" applyAlignment="1">
      <alignment horizontal="center" vertical="center" shrinkToFit="1"/>
    </xf>
    <xf numFmtId="0" fontId="12" fillId="4" borderId="27" xfId="0" quotePrefix="1" applyFont="1" applyFill="1" applyBorder="1" applyAlignment="1">
      <alignment vertical="top" shrinkToFit="1"/>
    </xf>
    <xf numFmtId="0" fontId="12" fillId="4" borderId="0" xfId="0" quotePrefix="1" applyFont="1" applyFill="1" applyBorder="1" applyAlignment="1">
      <alignment vertical="top" shrinkToFit="1"/>
    </xf>
    <xf numFmtId="176" fontId="3" fillId="4" borderId="23" xfId="0" applyNumberFormat="1" applyFont="1" applyFill="1" applyBorder="1" applyAlignment="1">
      <alignment horizontal="center" vertical="center" shrinkToFit="1"/>
    </xf>
    <xf numFmtId="0" fontId="13" fillId="4" borderId="7" xfId="0" applyFont="1" applyFill="1" applyBorder="1" applyAlignment="1">
      <alignment vertical="top" shrinkToFit="1"/>
    </xf>
    <xf numFmtId="0" fontId="13" fillId="4" borderId="21" xfId="0" applyFont="1" applyFill="1" applyBorder="1" applyAlignment="1">
      <alignment vertical="top" shrinkToFit="1"/>
    </xf>
    <xf numFmtId="0" fontId="9" fillId="0" borderId="0" xfId="0" applyFont="1" applyBorder="1" applyAlignment="1">
      <alignment horizontal="left" vertical="center"/>
    </xf>
    <xf numFmtId="177" fontId="3" fillId="6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2" borderId="1" xfId="0" applyFont="1" applyFill="1" applyBorder="1" applyAlignment="1">
      <alignment vertical="top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77" fontId="5" fillId="4" borderId="1" xfId="0" applyNumberFormat="1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vertical="top" shrinkToFit="1"/>
    </xf>
    <xf numFmtId="0" fontId="7" fillId="9" borderId="1" xfId="0" applyFont="1" applyFill="1" applyBorder="1" applyAlignment="1">
      <alignment horizontal="center" vertical="center" wrapText="1" shrinkToFit="1"/>
    </xf>
    <xf numFmtId="0" fontId="7" fillId="13" borderId="1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2" fillId="4" borderId="20" xfId="0" applyFont="1" applyFill="1" applyBorder="1" applyAlignment="1">
      <alignment vertical="top" shrinkToFit="1"/>
    </xf>
    <xf numFmtId="0" fontId="12" fillId="4" borderId="0" xfId="0" applyFont="1" applyFill="1" applyBorder="1" applyAlignment="1">
      <alignment vertical="top" shrinkToFit="1"/>
    </xf>
    <xf numFmtId="0" fontId="5" fillId="0" borderId="25" xfId="0" applyFont="1" applyBorder="1" applyAlignment="1">
      <alignment vertical="center" wrapText="1"/>
    </xf>
    <xf numFmtId="177" fontId="3" fillId="8" borderId="9" xfId="0" applyNumberFormat="1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12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7" fillId="0" borderId="59" xfId="0" applyFont="1" applyBorder="1" applyAlignment="1">
      <alignment horizontal="center" vertical="center" wrapText="1"/>
    </xf>
    <xf numFmtId="0" fontId="5" fillId="0" borderId="63" xfId="0" applyFont="1" applyBorder="1" applyAlignment="1">
      <alignment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177" fontId="3" fillId="8" borderId="65" xfId="0" applyNumberFormat="1" applyFont="1" applyFill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12" borderId="75" xfId="0" applyFont="1" applyFill="1" applyBorder="1" applyAlignment="1">
      <alignment horizontal="center" vertical="center" wrapText="1"/>
    </xf>
    <xf numFmtId="177" fontId="3" fillId="8" borderId="54" xfId="0" applyNumberFormat="1" applyFont="1" applyFill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wrapText="1"/>
    </xf>
    <xf numFmtId="0" fontId="7" fillId="12" borderId="70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12" borderId="77" xfId="0" applyFont="1" applyFill="1" applyBorder="1" applyAlignment="1">
      <alignment horizontal="center" vertical="center" wrapText="1"/>
    </xf>
    <xf numFmtId="0" fontId="7" fillId="12" borderId="59" xfId="0" applyFont="1" applyFill="1" applyBorder="1" applyAlignment="1">
      <alignment horizontal="center" vertical="center" wrapText="1"/>
    </xf>
    <xf numFmtId="0" fontId="7" fillId="12" borderId="76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vertical="top" wrapText="1" shrinkToFit="1"/>
    </xf>
    <xf numFmtId="0" fontId="7" fillId="7" borderId="1" xfId="0" applyFont="1" applyFill="1" applyBorder="1" applyAlignment="1">
      <alignment horizontal="center" vertical="center" wrapText="1" shrinkToFit="1"/>
    </xf>
    <xf numFmtId="0" fontId="7" fillId="16" borderId="1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9" borderId="12" xfId="0" applyFont="1" applyFill="1" applyBorder="1" applyAlignment="1">
      <alignment vertical="center"/>
    </xf>
    <xf numFmtId="0" fontId="12" fillId="0" borderId="8" xfId="0" applyFont="1" applyBorder="1" applyAlignment="1">
      <alignment vertical="top" wrapText="1" shrinkToFit="1"/>
    </xf>
    <xf numFmtId="0" fontId="18" fillId="0" borderId="1" xfId="0" applyFont="1" applyFill="1" applyBorder="1" applyAlignment="1">
      <alignment vertical="top" wrapText="1" shrinkToFit="1"/>
    </xf>
    <xf numFmtId="0" fontId="4" fillId="3" borderId="1" xfId="0" applyFont="1" applyFill="1" applyBorder="1" applyAlignment="1">
      <alignment vertical="top" shrinkToFit="1"/>
    </xf>
    <xf numFmtId="0" fontId="4" fillId="0" borderId="1" xfId="0" applyFont="1" applyBorder="1" applyAlignment="1">
      <alignment vertical="top" shrinkToFit="1"/>
    </xf>
    <xf numFmtId="0" fontId="4" fillId="0" borderId="1" xfId="0" applyFont="1" applyBorder="1" applyAlignment="1">
      <alignment vertical="top" wrapText="1" shrinkToFit="1"/>
    </xf>
    <xf numFmtId="0" fontId="34" fillId="1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vertical="top" shrinkToFit="1"/>
    </xf>
    <xf numFmtId="0" fontId="4" fillId="2" borderId="1" xfId="0" applyFont="1" applyFill="1" applyBorder="1" applyAlignment="1">
      <alignment vertical="top" shrinkToFit="1"/>
    </xf>
    <xf numFmtId="0" fontId="3" fillId="2" borderId="1" xfId="0" applyFont="1" applyFill="1" applyBorder="1" applyAlignment="1">
      <alignment vertical="top" shrinkToFit="1"/>
    </xf>
    <xf numFmtId="177" fontId="3" fillId="8" borderId="1" xfId="0" applyNumberFormat="1" applyFont="1" applyFill="1" applyBorder="1" applyAlignment="1">
      <alignment horizontal="center" vertical="center" wrapText="1" shrinkToFit="1"/>
    </xf>
    <xf numFmtId="0" fontId="21" fillId="3" borderId="1" xfId="0" quotePrefix="1" applyFont="1" applyFill="1" applyBorder="1" applyAlignment="1">
      <alignment vertical="top" wrapText="1" shrinkToFit="1"/>
    </xf>
    <xf numFmtId="177" fontId="12" fillId="8" borderId="8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vertical="top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top" shrinkToFit="1"/>
    </xf>
    <xf numFmtId="0" fontId="7" fillId="2" borderId="1" xfId="0" applyFont="1" applyFill="1" applyBorder="1" applyAlignment="1">
      <alignment vertical="top" shrinkToFit="1"/>
    </xf>
    <xf numFmtId="0" fontId="37" fillId="2" borderId="1" xfId="0" applyFont="1" applyFill="1" applyBorder="1" applyAlignment="1">
      <alignment vertical="top" shrinkToFit="1"/>
    </xf>
    <xf numFmtId="0" fontId="8" fillId="3" borderId="1" xfId="0" applyFont="1" applyFill="1" applyBorder="1" applyAlignment="1">
      <alignment vertical="top" shrinkToFit="1"/>
    </xf>
    <xf numFmtId="0" fontId="37" fillId="2" borderId="8" xfId="0" applyFont="1" applyFill="1" applyBorder="1" applyAlignment="1">
      <alignment vertical="top" shrinkToFit="1"/>
    </xf>
    <xf numFmtId="0" fontId="7" fillId="2" borderId="1" xfId="0" quotePrefix="1" applyFont="1" applyFill="1" applyBorder="1" applyAlignment="1">
      <alignment vertical="top" shrinkToFit="1"/>
    </xf>
    <xf numFmtId="0" fontId="9" fillId="10" borderId="1" xfId="0" quotePrefix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vertical="top" wrapText="1" shrinkToFit="1"/>
    </xf>
    <xf numFmtId="0" fontId="4" fillId="0" borderId="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21" fillId="3" borderId="1" xfId="0" applyFont="1" applyFill="1" applyBorder="1" applyAlignment="1">
      <alignment vertical="top" wrapText="1" shrinkToFit="1"/>
    </xf>
    <xf numFmtId="0" fontId="47" fillId="3" borderId="1" xfId="0" applyFont="1" applyFill="1" applyBorder="1" applyAlignment="1">
      <alignment vertical="top" shrinkToFit="1"/>
    </xf>
    <xf numFmtId="0" fontId="32" fillId="0" borderId="0" xfId="0" applyFont="1" applyAlignment="1">
      <alignment vertical="center" wrapText="1"/>
    </xf>
    <xf numFmtId="0" fontId="4" fillId="3" borderId="1" xfId="0" quotePrefix="1" applyFont="1" applyFill="1" applyBorder="1" applyAlignment="1">
      <alignment vertical="top" wrapText="1" shrinkToFit="1"/>
    </xf>
    <xf numFmtId="0" fontId="18" fillId="3" borderId="1" xfId="0" quotePrefix="1" applyFont="1" applyFill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0" fontId="4" fillId="13" borderId="1" xfId="0" applyFont="1" applyFill="1" applyBorder="1" applyAlignment="1">
      <alignment vertical="top" wrapText="1" shrinkToFit="1"/>
    </xf>
    <xf numFmtId="0" fontId="18" fillId="3" borderId="1" xfId="0" applyFont="1" applyFill="1" applyBorder="1" applyAlignment="1">
      <alignment vertical="top" wrapText="1" shrinkToFit="1"/>
    </xf>
    <xf numFmtId="0" fontId="17" fillId="3" borderId="1" xfId="0" quotePrefix="1" applyFont="1" applyFill="1" applyBorder="1" applyAlignment="1">
      <alignment vertical="top" wrapText="1" shrinkToFit="1"/>
    </xf>
    <xf numFmtId="177" fontId="3" fillId="6" borderId="1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7" fontId="3" fillId="6" borderId="1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32" fillId="0" borderId="32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1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177" fontId="3" fillId="6" borderId="1" xfId="0" applyNumberFormat="1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63" xfId="0" applyFont="1" applyBorder="1" applyAlignment="1">
      <alignment horizontal="center" vertical="center" textRotation="255" wrapText="1"/>
    </xf>
    <xf numFmtId="0" fontId="10" fillId="14" borderId="60" xfId="0" applyFont="1" applyFill="1" applyBorder="1" applyAlignment="1">
      <alignment horizontal="center" vertical="center" textRotation="255" wrapText="1"/>
    </xf>
    <xf numFmtId="0" fontId="10" fillId="14" borderId="62" xfId="0" applyFont="1" applyFill="1" applyBorder="1" applyAlignment="1">
      <alignment horizontal="center" vertical="center" textRotation="255" wrapText="1"/>
    </xf>
    <xf numFmtId="178" fontId="38" fillId="0" borderId="48" xfId="0" applyNumberFormat="1" applyFont="1" applyBorder="1" applyAlignment="1">
      <alignment horizontal="center" vertical="center"/>
    </xf>
    <xf numFmtId="178" fontId="38" fillId="0" borderId="50" xfId="0" applyNumberFormat="1" applyFont="1" applyBorder="1" applyAlignment="1">
      <alignment horizontal="center" vertical="center"/>
    </xf>
    <xf numFmtId="178" fontId="38" fillId="0" borderId="54" xfId="0" applyNumberFormat="1" applyFont="1" applyBorder="1" applyAlignment="1">
      <alignment horizontal="center" vertical="center"/>
    </xf>
    <xf numFmtId="178" fontId="38" fillId="0" borderId="30" xfId="0" applyNumberFormat="1" applyFont="1" applyBorder="1" applyAlignment="1">
      <alignment horizontal="center" vertical="center"/>
    </xf>
    <xf numFmtId="178" fontId="38" fillId="0" borderId="32" xfId="0" applyNumberFormat="1" applyFont="1" applyBorder="1" applyAlignment="1">
      <alignment horizontal="center" vertical="center"/>
    </xf>
    <xf numFmtId="178" fontId="38" fillId="0" borderId="55" xfId="0" applyNumberFormat="1" applyFont="1" applyBorder="1" applyAlignment="1">
      <alignment horizontal="center" vertical="center"/>
    </xf>
    <xf numFmtId="178" fontId="38" fillId="0" borderId="51" xfId="0" applyNumberFormat="1" applyFont="1" applyBorder="1" applyAlignment="1">
      <alignment horizontal="center" vertical="center"/>
    </xf>
    <xf numFmtId="178" fontId="38" fillId="0" borderId="56" xfId="0" applyNumberFormat="1" applyFont="1" applyBorder="1" applyAlignment="1">
      <alignment horizontal="center" vertical="center"/>
    </xf>
    <xf numFmtId="178" fontId="38" fillId="0" borderId="4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78" fontId="7" fillId="0" borderId="30" xfId="0" applyNumberFormat="1" applyFont="1" applyBorder="1" applyAlignment="1">
      <alignment horizontal="center" vertical="center"/>
    </xf>
    <xf numFmtId="178" fontId="7" fillId="0" borderId="32" xfId="0" applyNumberFormat="1" applyFont="1" applyBorder="1" applyAlignment="1">
      <alignment horizontal="center" vertical="center"/>
    </xf>
    <xf numFmtId="178" fontId="7" fillId="0" borderId="55" xfId="0" applyNumberFormat="1" applyFont="1" applyBorder="1" applyAlignment="1">
      <alignment horizontal="center" vertical="center"/>
    </xf>
    <xf numFmtId="178" fontId="7" fillId="0" borderId="49" xfId="0" applyNumberFormat="1" applyFont="1" applyBorder="1" applyAlignment="1">
      <alignment horizontal="center" vertical="center"/>
    </xf>
    <xf numFmtId="178" fontId="7" fillId="0" borderId="51" xfId="0" applyNumberFormat="1" applyFont="1" applyBorder="1" applyAlignment="1">
      <alignment horizontal="center" vertical="center"/>
    </xf>
    <xf numFmtId="178" fontId="7" fillId="0" borderId="56" xfId="0" applyNumberFormat="1" applyFont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178" fontId="7" fillId="0" borderId="3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6" borderId="22" xfId="0" applyFont="1" applyFill="1" applyBorder="1" applyAlignment="1">
      <alignment horizontal="center" vertical="center" textRotation="255" wrapText="1"/>
    </xf>
    <xf numFmtId="0" fontId="3" fillId="6" borderId="23" xfId="0" applyFont="1" applyFill="1" applyBorder="1" applyAlignment="1">
      <alignment horizontal="center" vertical="center" textRotation="255" wrapText="1"/>
    </xf>
    <xf numFmtId="0" fontId="3" fillId="6" borderId="24" xfId="0" applyFont="1" applyFill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10" fillId="14" borderId="22" xfId="0" applyFont="1" applyFill="1" applyBorder="1" applyAlignment="1">
      <alignment horizontal="center" vertical="center" textRotation="255" wrapText="1"/>
    </xf>
    <xf numFmtId="0" fontId="10" fillId="14" borderId="23" xfId="0" applyFont="1" applyFill="1" applyBorder="1" applyAlignment="1">
      <alignment horizontal="center" vertical="center" textRotation="255" wrapText="1"/>
    </xf>
    <xf numFmtId="0" fontId="10" fillId="14" borderId="24" xfId="0" applyFont="1" applyFill="1" applyBorder="1" applyAlignment="1">
      <alignment horizontal="center" vertical="center" textRotation="255" wrapText="1"/>
    </xf>
    <xf numFmtId="0" fontId="3" fillId="11" borderId="30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178" fontId="7" fillId="0" borderId="53" xfId="0" applyNumberFormat="1" applyFont="1" applyBorder="1" applyAlignment="1">
      <alignment horizontal="center" vertical="center"/>
    </xf>
    <xf numFmtId="178" fontId="7" fillId="0" borderId="48" xfId="0" applyNumberFormat="1" applyFont="1" applyBorder="1" applyAlignment="1">
      <alignment horizontal="center" vertical="center"/>
    </xf>
    <xf numFmtId="178" fontId="7" fillId="0" borderId="50" xfId="0" applyNumberFormat="1" applyFont="1" applyBorder="1" applyAlignment="1">
      <alignment horizontal="center" vertical="center"/>
    </xf>
    <xf numFmtId="178" fontId="7" fillId="0" borderId="52" xfId="0" applyNumberFormat="1" applyFont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 textRotation="255" wrapText="1"/>
    </xf>
    <xf numFmtId="0" fontId="3" fillId="6" borderId="60" xfId="0" applyFont="1" applyFill="1" applyBorder="1" applyAlignment="1">
      <alignment horizontal="center" vertical="center" textRotation="255" wrapText="1"/>
    </xf>
    <xf numFmtId="0" fontId="3" fillId="6" borderId="62" xfId="0" applyFont="1" applyFill="1" applyBorder="1" applyAlignment="1">
      <alignment horizontal="center" vertical="center" textRotation="255" wrapText="1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10" fillId="14" borderId="57" xfId="0" applyFont="1" applyFill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center" wrapText="1"/>
    </xf>
    <xf numFmtId="178" fontId="7" fillId="0" borderId="54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704021</xdr:colOff>
      <xdr:row>5</xdr:row>
      <xdr:rowOff>32658</xdr:rowOff>
    </xdr:from>
    <xdr:to>
      <xdr:col>15</xdr:col>
      <xdr:colOff>173935</xdr:colOff>
      <xdr:row>34</xdr:row>
      <xdr:rowOff>240196</xdr:rowOff>
    </xdr:to>
    <xdr:sp macro="" textlink="">
      <xdr:nvSpPr>
        <xdr:cNvPr id="2" name="上下矢印 1"/>
        <xdr:cNvSpPr/>
      </xdr:nvSpPr>
      <xdr:spPr>
        <a:xfrm>
          <a:off x="6065235" y="1055915"/>
          <a:ext cx="319000" cy="7626152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教育実</a:t>
          </a:r>
          <a:endParaRPr kumimoji="1" lang="en-US" altLang="ja-JP" sz="1100"/>
        </a:p>
        <a:p>
          <a:pPr algn="ctr"/>
          <a:r>
            <a:rPr kumimoji="1" lang="ja-JP" altLang="en-US" sz="1100"/>
            <a:t>習</a:t>
          </a:r>
        </a:p>
      </xdr:txBody>
    </xdr:sp>
    <xdr:clientData/>
  </xdr:twoCellAnchor>
  <xdr:twoCellAnchor>
    <xdr:from>
      <xdr:col>15</xdr:col>
      <xdr:colOff>165367</xdr:colOff>
      <xdr:row>23</xdr:row>
      <xdr:rowOff>13138</xdr:rowOff>
    </xdr:from>
    <xdr:to>
      <xdr:col>16</xdr:col>
      <xdr:colOff>147659</xdr:colOff>
      <xdr:row>34</xdr:row>
      <xdr:rowOff>253333</xdr:rowOff>
    </xdr:to>
    <xdr:sp macro="" textlink="">
      <xdr:nvSpPr>
        <xdr:cNvPr id="3" name="上下矢印 2"/>
        <xdr:cNvSpPr/>
      </xdr:nvSpPr>
      <xdr:spPr>
        <a:xfrm>
          <a:off x="6386177" y="5649310"/>
          <a:ext cx="317310" cy="3058282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教育実習</a:t>
          </a:r>
        </a:p>
      </xdr:txBody>
    </xdr:sp>
    <xdr:clientData/>
  </xdr:twoCellAnchor>
  <xdr:twoCellAnchor>
    <xdr:from>
      <xdr:col>74</xdr:col>
      <xdr:colOff>692816</xdr:colOff>
      <xdr:row>7</xdr:row>
      <xdr:rowOff>66675</xdr:rowOff>
    </xdr:from>
    <xdr:to>
      <xdr:col>75</xdr:col>
      <xdr:colOff>162730</xdr:colOff>
      <xdr:row>34</xdr:row>
      <xdr:rowOff>212911</xdr:rowOff>
    </xdr:to>
    <xdr:sp macro="" textlink="">
      <xdr:nvSpPr>
        <xdr:cNvPr id="4" name="上下矢印 3"/>
        <xdr:cNvSpPr/>
      </xdr:nvSpPr>
      <xdr:spPr>
        <a:xfrm>
          <a:off x="31172816" y="1609725"/>
          <a:ext cx="317639" cy="7089961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教育実</a:t>
          </a:r>
          <a:endParaRPr kumimoji="1" lang="en-US" altLang="ja-JP" sz="1100"/>
        </a:p>
        <a:p>
          <a:pPr algn="ctr"/>
          <a:r>
            <a:rPr kumimoji="1" lang="ja-JP" altLang="en-US" sz="1100"/>
            <a:t>習</a:t>
          </a:r>
        </a:p>
      </xdr:txBody>
    </xdr:sp>
    <xdr:clientData/>
  </xdr:twoCellAnchor>
  <xdr:twoCellAnchor>
    <xdr:from>
      <xdr:col>86</xdr:col>
      <xdr:colOff>695056</xdr:colOff>
      <xdr:row>3</xdr:row>
      <xdr:rowOff>134629</xdr:rowOff>
    </xdr:from>
    <xdr:to>
      <xdr:col>87</xdr:col>
      <xdr:colOff>164970</xdr:colOff>
      <xdr:row>5</xdr:row>
      <xdr:rowOff>28575</xdr:rowOff>
    </xdr:to>
    <xdr:sp macro="" textlink="">
      <xdr:nvSpPr>
        <xdr:cNvPr id="5" name="上下矢印 4"/>
        <xdr:cNvSpPr/>
      </xdr:nvSpPr>
      <xdr:spPr>
        <a:xfrm>
          <a:off x="35994706" y="648979"/>
          <a:ext cx="317639" cy="408296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教育実</a:t>
          </a:r>
          <a:endParaRPr kumimoji="1" lang="en-US" altLang="ja-JP" sz="1100"/>
        </a:p>
        <a:p>
          <a:pPr algn="ctr"/>
          <a:r>
            <a:rPr kumimoji="1" lang="ja-JP" altLang="en-US" sz="1100"/>
            <a:t>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165367</xdr:colOff>
      <xdr:row>23</xdr:row>
      <xdr:rowOff>13138</xdr:rowOff>
    </xdr:from>
    <xdr:to>
      <xdr:col>16</xdr:col>
      <xdr:colOff>147659</xdr:colOff>
      <xdr:row>34</xdr:row>
      <xdr:rowOff>253333</xdr:rowOff>
    </xdr:to>
    <xdr:sp macro="" textlink="">
      <xdr:nvSpPr>
        <xdr:cNvPr id="3" name="上下矢印 2"/>
        <xdr:cNvSpPr/>
      </xdr:nvSpPr>
      <xdr:spPr>
        <a:xfrm>
          <a:off x="6385192" y="5670988"/>
          <a:ext cx="315667" cy="306912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教育実習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165367</xdr:colOff>
      <xdr:row>24</xdr:row>
      <xdr:rowOff>13138</xdr:rowOff>
    </xdr:from>
    <xdr:to>
      <xdr:col>16</xdr:col>
      <xdr:colOff>147659</xdr:colOff>
      <xdr:row>35</xdr:row>
      <xdr:rowOff>253333</xdr:rowOff>
    </xdr:to>
    <xdr:sp macro="" textlink="">
      <xdr:nvSpPr>
        <xdr:cNvPr id="2" name="上下矢印 1"/>
        <xdr:cNvSpPr/>
      </xdr:nvSpPr>
      <xdr:spPr>
        <a:xfrm>
          <a:off x="2305050" y="5413813"/>
          <a:ext cx="0" cy="306912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教育実習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N53"/>
  <sheetViews>
    <sheetView topLeftCell="A2" zoomScale="175" zoomScaleNormal="175" workbookViewId="0">
      <pane ySplit="2" topLeftCell="A4" activePane="bottomLeft" state="frozen"/>
      <selection activeCell="A2" sqref="A2"/>
      <selection pane="bottomLeft" activeCell="I7" sqref="I7"/>
    </sheetView>
  </sheetViews>
  <sheetFormatPr defaultColWidth="2" defaultRowHeight="20.25" customHeight="1"/>
  <cols>
    <col min="1" max="2" width="2" style="1" customWidth="1"/>
    <col min="3" max="3" width="11.125" style="2" customWidth="1"/>
    <col min="4" max="9" width="4.375" style="1" customWidth="1"/>
    <col min="10" max="12" width="8.375" style="2" customWidth="1"/>
    <col min="13" max="13" width="2" style="3" customWidth="1"/>
    <col min="14" max="14" width="2" style="3"/>
    <col min="15" max="15" width="11.125" style="2" customWidth="1"/>
    <col min="16" max="21" width="4.375" style="2" customWidth="1"/>
    <col min="22" max="24" width="8.375" style="2" customWidth="1"/>
    <col min="25" max="25" width="2" style="3" customWidth="1"/>
    <col min="26" max="26" width="2" style="3"/>
    <col min="27" max="27" width="11.125" style="2" customWidth="1"/>
    <col min="28" max="33" width="4.125" style="2" customWidth="1"/>
    <col min="34" max="36" width="8.375" style="2" customWidth="1"/>
    <col min="37" max="37" width="2" style="3" customWidth="1"/>
    <col min="38" max="38" width="2" style="3"/>
    <col min="39" max="39" width="11.125" style="2" customWidth="1"/>
    <col min="40" max="45" width="3.875" style="2" customWidth="1"/>
    <col min="46" max="46" width="8.375" style="2" customWidth="1"/>
    <col min="47" max="48" width="8.625" style="2" customWidth="1"/>
    <col min="49" max="49" width="2" style="3" customWidth="1"/>
    <col min="50" max="50" width="2" style="3"/>
    <col min="51" max="51" width="11.125" style="2" customWidth="1"/>
    <col min="52" max="57" width="4.25" style="2" customWidth="1"/>
    <col min="58" max="60" width="8.75" style="2" customWidth="1"/>
    <col min="61" max="61" width="2" style="3" customWidth="1"/>
    <col min="62" max="62" width="2" style="3"/>
    <col min="63" max="63" width="11.125" style="2" customWidth="1"/>
    <col min="64" max="69" width="4.375" style="2" customWidth="1"/>
    <col min="70" max="72" width="8.625" style="2" customWidth="1"/>
    <col min="73" max="73" width="2" style="1" customWidth="1"/>
    <col min="74" max="74" width="1.875" style="1" customWidth="1"/>
    <col min="75" max="75" width="11.125" style="2" customWidth="1"/>
    <col min="76" max="81" width="3.625" style="2" customWidth="1"/>
    <col min="82" max="82" width="8.625" style="2" customWidth="1"/>
    <col min="83" max="84" width="9" style="2" customWidth="1"/>
    <col min="85" max="86" width="1.875" style="3" customWidth="1"/>
    <col min="87" max="87" width="11.125" style="2" customWidth="1"/>
    <col min="88" max="93" width="4.25" style="2" customWidth="1"/>
    <col min="94" max="94" width="9" style="2" customWidth="1"/>
    <col min="95" max="96" width="8.875" style="2" customWidth="1"/>
    <col min="97" max="98" width="1.875" style="3" customWidth="1"/>
    <col min="99" max="99" width="11.125" style="2" customWidth="1"/>
    <col min="100" max="105" width="4.25" style="2" customWidth="1"/>
    <col min="106" max="108" width="8.875" style="2" customWidth="1"/>
    <col min="109" max="110" width="1.875" style="3" customWidth="1"/>
    <col min="111" max="111" width="11.125" style="2" customWidth="1"/>
    <col min="112" max="117" width="4.5" style="2" customWidth="1"/>
    <col min="118" max="118" width="8.875" style="2" customWidth="1"/>
    <col min="119" max="120" width="8.625" style="2" customWidth="1"/>
    <col min="121" max="122" width="1.875" style="3" customWidth="1"/>
    <col min="123" max="123" width="11.125" style="2" customWidth="1"/>
    <col min="124" max="129" width="4.5" style="2" customWidth="1"/>
    <col min="130" max="132" width="8.625" style="3" customWidth="1"/>
    <col min="133" max="134" width="1.875" style="3" customWidth="1"/>
    <col min="135" max="135" width="11.125" style="2" customWidth="1"/>
    <col min="136" max="141" width="5.5" style="3" customWidth="1"/>
    <col min="142" max="142" width="8.625" style="3" customWidth="1"/>
    <col min="143" max="144" width="8.625" style="2" customWidth="1"/>
    <col min="145" max="16384" width="2" style="2"/>
  </cols>
  <sheetData>
    <row r="1" spans="1:144" s="7" customFormat="1" ht="20.25" hidden="1" customHeight="1">
      <c r="A1" s="9" t="s">
        <v>91</v>
      </c>
      <c r="B1" s="4"/>
      <c r="C1" s="5"/>
      <c r="D1" s="4"/>
      <c r="E1" s="4"/>
      <c r="F1" s="4"/>
      <c r="G1" s="4"/>
      <c r="H1" s="4"/>
      <c r="I1" s="4"/>
      <c r="J1" s="5"/>
      <c r="K1" s="5"/>
      <c r="L1" s="5"/>
      <c r="M1" s="6"/>
      <c r="N1" s="6"/>
      <c r="Y1" s="6"/>
      <c r="Z1" s="17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7"/>
      <c r="AL1" s="17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7"/>
      <c r="AX1" s="6"/>
      <c r="BI1" s="6"/>
      <c r="BJ1" s="6"/>
      <c r="BU1" s="377" t="s">
        <v>92</v>
      </c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  <c r="DT1" s="377"/>
      <c r="DU1" s="377"/>
      <c r="DV1" s="377"/>
      <c r="DW1" s="377"/>
      <c r="DX1" s="377"/>
      <c r="DY1" s="377"/>
      <c r="DZ1" s="377"/>
      <c r="EA1" s="377"/>
      <c r="EB1" s="377"/>
      <c r="EC1" s="377"/>
      <c r="ED1" s="377"/>
      <c r="EE1" s="377"/>
      <c r="EF1" s="377"/>
      <c r="EG1" s="377"/>
      <c r="EH1" s="377"/>
      <c r="EI1" s="377"/>
      <c r="EJ1" s="377"/>
      <c r="EK1" s="377"/>
      <c r="EL1" s="377"/>
      <c r="EM1" s="377"/>
    </row>
    <row r="2" spans="1:144" s="7" customFormat="1" ht="20.25" customHeight="1">
      <c r="A2" s="187"/>
      <c r="B2" s="4"/>
      <c r="C2" s="5"/>
      <c r="D2" s="144"/>
      <c r="E2" s="197" t="s">
        <v>133</v>
      </c>
      <c r="F2" s="196">
        <v>6</v>
      </c>
      <c r="G2" s="11" t="s">
        <v>134</v>
      </c>
      <c r="H2" s="235"/>
      <c r="I2" s="243"/>
      <c r="J2" s="244"/>
      <c r="K2" s="245"/>
      <c r="L2" s="245"/>
      <c r="M2" s="245"/>
      <c r="N2" s="245"/>
      <c r="O2" s="246" t="s">
        <v>164</v>
      </c>
      <c r="P2" s="245"/>
      <c r="Q2" s="245"/>
      <c r="R2" s="245"/>
      <c r="S2" s="184" t="s">
        <v>132</v>
      </c>
      <c r="T2" s="245"/>
      <c r="Y2" s="6"/>
      <c r="Z2" s="17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7"/>
      <c r="AL2" s="17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7"/>
      <c r="AX2" s="6"/>
      <c r="BI2" s="6"/>
      <c r="BJ2" s="6"/>
      <c r="BU2" s="187"/>
      <c r="BV2" s="187"/>
      <c r="BW2" s="187" t="s">
        <v>146</v>
      </c>
      <c r="BX2" s="187"/>
      <c r="BY2" s="187"/>
      <c r="BZ2" s="187"/>
      <c r="CA2" s="187"/>
      <c r="CB2" s="187"/>
      <c r="CC2" s="187"/>
      <c r="CD2" s="187"/>
      <c r="CE2" s="187" t="s">
        <v>149</v>
      </c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</row>
    <row r="3" spans="1:144" s="3" customFormat="1" ht="20.25" customHeight="1">
      <c r="A3" s="378" t="s">
        <v>30</v>
      </c>
      <c r="B3" s="378"/>
      <c r="C3" s="378"/>
      <c r="D3" s="39"/>
      <c r="E3" s="39"/>
      <c r="F3" s="39"/>
      <c r="G3" s="39"/>
      <c r="H3" s="39"/>
      <c r="I3" s="39"/>
      <c r="J3" s="39"/>
      <c r="K3" s="39"/>
      <c r="L3" s="39"/>
      <c r="M3" s="378" t="s">
        <v>25</v>
      </c>
      <c r="N3" s="378"/>
      <c r="O3" s="378"/>
      <c r="P3" s="39"/>
      <c r="Q3" s="39"/>
      <c r="R3" s="39"/>
      <c r="S3" s="39"/>
      <c r="T3" s="39"/>
      <c r="U3" s="39"/>
      <c r="V3" s="39"/>
      <c r="W3" s="39"/>
      <c r="X3" s="39"/>
      <c r="Y3" s="379" t="s">
        <v>26</v>
      </c>
      <c r="Z3" s="380"/>
      <c r="AA3" s="381"/>
      <c r="AC3" s="38"/>
      <c r="AD3" s="38"/>
      <c r="AE3" s="38"/>
      <c r="AF3" s="38"/>
      <c r="AG3" s="38"/>
      <c r="AH3" s="123"/>
      <c r="AI3" s="123"/>
      <c r="AJ3" s="167"/>
      <c r="AK3" s="382" t="s">
        <v>27</v>
      </c>
      <c r="AL3" s="383"/>
      <c r="AM3" s="383"/>
      <c r="AN3" s="38"/>
      <c r="AO3" s="38"/>
      <c r="AP3" s="38"/>
      <c r="AQ3" s="38"/>
      <c r="AR3" s="38"/>
      <c r="AS3" s="38"/>
      <c r="AT3" s="35"/>
      <c r="AU3" s="35"/>
      <c r="AV3" s="38"/>
      <c r="AW3" s="379" t="s">
        <v>28</v>
      </c>
      <c r="AX3" s="380"/>
      <c r="AY3" s="381"/>
      <c r="AZ3" s="38"/>
      <c r="BA3" s="38"/>
      <c r="BB3" s="38"/>
      <c r="BC3" s="38"/>
      <c r="BD3" s="38"/>
      <c r="BE3" s="38"/>
      <c r="BF3" s="123"/>
      <c r="BG3" s="176"/>
      <c r="BH3" s="38"/>
      <c r="BI3" s="378" t="s">
        <v>29</v>
      </c>
      <c r="BJ3" s="378"/>
      <c r="BK3" s="378"/>
      <c r="BL3" s="36"/>
      <c r="BM3" s="36"/>
      <c r="BN3" s="36"/>
      <c r="BO3" s="36"/>
      <c r="BP3" s="36"/>
      <c r="BQ3" s="36"/>
      <c r="BR3" s="36"/>
      <c r="BS3" s="36"/>
      <c r="BT3" s="138"/>
      <c r="BU3" s="378" t="s">
        <v>31</v>
      </c>
      <c r="BV3" s="378"/>
      <c r="BW3" s="378"/>
      <c r="BX3" s="36"/>
      <c r="BY3" s="36"/>
      <c r="BZ3" s="36"/>
      <c r="CA3" s="36"/>
      <c r="CB3" s="36"/>
      <c r="CC3" s="36"/>
      <c r="CD3" s="36"/>
      <c r="CE3" s="36"/>
      <c r="CF3" s="138"/>
      <c r="CG3" s="378" t="s">
        <v>32</v>
      </c>
      <c r="CH3" s="378"/>
      <c r="CI3" s="378"/>
      <c r="CJ3" s="36"/>
      <c r="CK3" s="36"/>
      <c r="CL3" s="36"/>
      <c r="CM3" s="36"/>
      <c r="CN3" s="36"/>
      <c r="CO3" s="36"/>
      <c r="CP3" s="36"/>
      <c r="CQ3" s="37"/>
      <c r="CR3" s="139"/>
      <c r="CS3" s="378" t="s">
        <v>33</v>
      </c>
      <c r="CT3" s="378"/>
      <c r="CU3" s="378"/>
      <c r="CV3" s="36"/>
      <c r="CW3" s="36"/>
      <c r="CX3" s="36"/>
      <c r="CY3" s="36"/>
      <c r="CZ3" s="36"/>
      <c r="DA3" s="36"/>
      <c r="DB3" s="36"/>
      <c r="DC3" s="36"/>
      <c r="DD3" s="138"/>
      <c r="DE3" s="378" t="s">
        <v>34</v>
      </c>
      <c r="DF3" s="378"/>
      <c r="DG3" s="378"/>
      <c r="DH3" s="36"/>
      <c r="DI3" s="36"/>
      <c r="DJ3" s="36"/>
      <c r="DK3" s="36"/>
      <c r="DL3" s="36"/>
      <c r="DM3" s="36"/>
      <c r="DN3" s="36"/>
      <c r="DO3" s="36"/>
      <c r="DP3" s="137"/>
      <c r="DQ3" s="384" t="s">
        <v>35</v>
      </c>
      <c r="DR3" s="378"/>
      <c r="DS3" s="378"/>
      <c r="DT3" s="188"/>
      <c r="DU3" s="188"/>
      <c r="DV3" s="188"/>
      <c r="DW3" s="188"/>
      <c r="DX3" s="188"/>
      <c r="DY3" s="188"/>
      <c r="DZ3" s="188"/>
      <c r="EA3" s="188"/>
      <c r="EB3" s="188"/>
      <c r="EC3" s="378" t="s">
        <v>36</v>
      </c>
      <c r="ED3" s="378"/>
      <c r="EE3" s="378"/>
      <c r="EF3" s="378"/>
      <c r="EG3" s="378"/>
      <c r="EH3" s="378"/>
      <c r="EI3" s="378"/>
      <c r="EJ3" s="378"/>
      <c r="EK3" s="378"/>
      <c r="EL3" s="378"/>
      <c r="EM3" s="378"/>
    </row>
    <row r="4" spans="1:144" s="3" customFormat="1" ht="20.25" customHeight="1">
      <c r="A4" s="36" t="s">
        <v>109</v>
      </c>
      <c r="B4" s="36" t="s">
        <v>110</v>
      </c>
      <c r="C4" s="36"/>
      <c r="D4" s="36" t="s">
        <v>111</v>
      </c>
      <c r="E4" s="36" t="s">
        <v>112</v>
      </c>
      <c r="F4" s="36" t="s">
        <v>113</v>
      </c>
      <c r="G4" s="36" t="s">
        <v>114</v>
      </c>
      <c r="H4" s="36" t="s">
        <v>115</v>
      </c>
      <c r="I4" s="36" t="s">
        <v>116</v>
      </c>
      <c r="J4" s="36" t="s">
        <v>107</v>
      </c>
      <c r="K4" s="36" t="s">
        <v>108</v>
      </c>
      <c r="L4" s="124" t="s">
        <v>118</v>
      </c>
      <c r="M4" s="39"/>
      <c r="N4" s="39"/>
      <c r="O4" s="39"/>
      <c r="P4" s="39" t="s">
        <v>111</v>
      </c>
      <c r="Q4" s="39" t="s">
        <v>112</v>
      </c>
      <c r="R4" s="39" t="s">
        <v>113</v>
      </c>
      <c r="S4" s="39" t="s">
        <v>114</v>
      </c>
      <c r="T4" s="39" t="s">
        <v>115</v>
      </c>
      <c r="U4" s="39" t="s">
        <v>116</v>
      </c>
      <c r="V4" s="39" t="s">
        <v>107</v>
      </c>
      <c r="W4" s="39" t="s">
        <v>108</v>
      </c>
      <c r="X4" s="124" t="s">
        <v>118</v>
      </c>
      <c r="Y4" s="39"/>
      <c r="Z4" s="39"/>
      <c r="AA4" s="39"/>
      <c r="AB4" s="39" t="s">
        <v>111</v>
      </c>
      <c r="AC4" s="39" t="s">
        <v>112</v>
      </c>
      <c r="AD4" s="39" t="s">
        <v>113</v>
      </c>
      <c r="AE4" s="39" t="s">
        <v>114</v>
      </c>
      <c r="AF4" s="39" t="s">
        <v>115</v>
      </c>
      <c r="AG4" s="39" t="s">
        <v>116</v>
      </c>
      <c r="AH4" s="39" t="s">
        <v>107</v>
      </c>
      <c r="AI4" s="39" t="s">
        <v>108</v>
      </c>
      <c r="AJ4" s="168" t="s">
        <v>118</v>
      </c>
      <c r="AK4" s="138"/>
      <c r="AL4" s="138"/>
      <c r="AM4" s="138"/>
      <c r="AN4" s="138" t="s">
        <v>111</v>
      </c>
      <c r="AO4" s="138" t="s">
        <v>112</v>
      </c>
      <c r="AP4" s="138" t="s">
        <v>113</v>
      </c>
      <c r="AQ4" s="138" t="s">
        <v>114</v>
      </c>
      <c r="AR4" s="138" t="s">
        <v>115</v>
      </c>
      <c r="AS4" s="138" t="s">
        <v>116</v>
      </c>
      <c r="AT4" s="138" t="s">
        <v>107</v>
      </c>
      <c r="AU4" s="138" t="s">
        <v>108</v>
      </c>
      <c r="AV4" s="168" t="s">
        <v>118</v>
      </c>
      <c r="AW4" s="138"/>
      <c r="AX4" s="138"/>
      <c r="AY4" s="138"/>
      <c r="AZ4" s="138" t="s">
        <v>111</v>
      </c>
      <c r="BA4" s="138" t="s">
        <v>112</v>
      </c>
      <c r="BB4" s="138" t="s">
        <v>113</v>
      </c>
      <c r="BC4" s="138" t="s">
        <v>114</v>
      </c>
      <c r="BD4" s="138" t="s">
        <v>115</v>
      </c>
      <c r="BE4" s="138" t="s">
        <v>116</v>
      </c>
      <c r="BF4" s="138" t="s">
        <v>107</v>
      </c>
      <c r="BG4" s="138" t="s">
        <v>108</v>
      </c>
      <c r="BH4" s="124" t="s">
        <v>118</v>
      </c>
      <c r="BI4" s="36"/>
      <c r="BJ4" s="36"/>
      <c r="BK4" s="36"/>
      <c r="BL4" s="188" t="s">
        <v>111</v>
      </c>
      <c r="BM4" s="188" t="s">
        <v>112</v>
      </c>
      <c r="BN4" s="188" t="s">
        <v>113</v>
      </c>
      <c r="BO4" s="188" t="s">
        <v>114</v>
      </c>
      <c r="BP4" s="188" t="s">
        <v>115</v>
      </c>
      <c r="BQ4" s="188" t="s">
        <v>116</v>
      </c>
      <c r="BR4" s="190" t="s">
        <v>107</v>
      </c>
      <c r="BS4" s="40" t="s">
        <v>108</v>
      </c>
      <c r="BT4" s="124" t="s">
        <v>118</v>
      </c>
      <c r="BU4" s="36"/>
      <c r="BV4" s="36"/>
      <c r="BW4" s="36"/>
      <c r="BX4" s="188" t="s">
        <v>111</v>
      </c>
      <c r="BY4" s="188" t="s">
        <v>112</v>
      </c>
      <c r="BZ4" s="188" t="s">
        <v>113</v>
      </c>
      <c r="CA4" s="188" t="s">
        <v>114</v>
      </c>
      <c r="CB4" s="188" t="s">
        <v>115</v>
      </c>
      <c r="CC4" s="188" t="s">
        <v>116</v>
      </c>
      <c r="CD4" s="234" t="s">
        <v>107</v>
      </c>
      <c r="CE4" s="188" t="s">
        <v>108</v>
      </c>
      <c r="CF4" s="124" t="s">
        <v>118</v>
      </c>
      <c r="CG4" s="36"/>
      <c r="CH4" s="36"/>
      <c r="CI4" s="36"/>
      <c r="CJ4" s="188" t="s">
        <v>111</v>
      </c>
      <c r="CK4" s="188" t="s">
        <v>112</v>
      </c>
      <c r="CL4" s="188" t="s">
        <v>113</v>
      </c>
      <c r="CM4" s="188" t="s">
        <v>114</v>
      </c>
      <c r="CN4" s="188" t="s">
        <v>115</v>
      </c>
      <c r="CO4" s="188" t="s">
        <v>116</v>
      </c>
      <c r="CP4" s="234" t="s">
        <v>107</v>
      </c>
      <c r="CQ4" s="188" t="s">
        <v>108</v>
      </c>
      <c r="CR4" s="124" t="s">
        <v>118</v>
      </c>
      <c r="CS4" s="36"/>
      <c r="CT4" s="36"/>
      <c r="CU4" s="36"/>
      <c r="CV4" s="188" t="s">
        <v>111</v>
      </c>
      <c r="CW4" s="188" t="s">
        <v>112</v>
      </c>
      <c r="CX4" s="188" t="s">
        <v>113</v>
      </c>
      <c r="CY4" s="188" t="s">
        <v>114</v>
      </c>
      <c r="CZ4" s="188" t="s">
        <v>115</v>
      </c>
      <c r="DA4" s="188" t="s">
        <v>116</v>
      </c>
      <c r="DB4" s="190" t="s">
        <v>107</v>
      </c>
      <c r="DC4" s="40" t="s">
        <v>108</v>
      </c>
      <c r="DD4" s="124" t="s">
        <v>118</v>
      </c>
      <c r="DE4" s="36"/>
      <c r="DF4" s="36"/>
      <c r="DG4" s="36"/>
      <c r="DH4" s="188" t="s">
        <v>111</v>
      </c>
      <c r="DI4" s="188" t="s">
        <v>112</v>
      </c>
      <c r="DJ4" s="188" t="s">
        <v>113</v>
      </c>
      <c r="DK4" s="188" t="s">
        <v>114</v>
      </c>
      <c r="DL4" s="188" t="s">
        <v>115</v>
      </c>
      <c r="DM4" s="188" t="s">
        <v>116</v>
      </c>
      <c r="DN4" s="190" t="s">
        <v>107</v>
      </c>
      <c r="DO4" s="40" t="s">
        <v>108</v>
      </c>
      <c r="DP4" s="168" t="s">
        <v>118</v>
      </c>
      <c r="DQ4" s="188"/>
      <c r="DR4" s="188"/>
      <c r="DS4" s="188"/>
      <c r="DT4" s="188" t="s">
        <v>111</v>
      </c>
      <c r="DU4" s="188" t="s">
        <v>112</v>
      </c>
      <c r="DV4" s="188" t="s">
        <v>113</v>
      </c>
      <c r="DW4" s="188" t="s">
        <v>114</v>
      </c>
      <c r="DX4" s="188" t="s">
        <v>115</v>
      </c>
      <c r="DY4" s="188" t="s">
        <v>116</v>
      </c>
      <c r="DZ4" s="188" t="s">
        <v>107</v>
      </c>
      <c r="EA4" s="188" t="s">
        <v>108</v>
      </c>
      <c r="EB4" s="124" t="s">
        <v>118</v>
      </c>
      <c r="EC4" s="188"/>
      <c r="ED4" s="188"/>
      <c r="EE4" s="188"/>
      <c r="EF4" s="188" t="s">
        <v>111</v>
      </c>
      <c r="EG4" s="188" t="s">
        <v>112</v>
      </c>
      <c r="EH4" s="188" t="s">
        <v>113</v>
      </c>
      <c r="EI4" s="188" t="s">
        <v>114</v>
      </c>
      <c r="EJ4" s="188" t="s">
        <v>115</v>
      </c>
      <c r="EK4" s="188" t="s">
        <v>116</v>
      </c>
      <c r="EL4" s="188" t="s">
        <v>107</v>
      </c>
      <c r="EM4" s="188" t="s">
        <v>108</v>
      </c>
      <c r="EN4" s="124" t="s">
        <v>118</v>
      </c>
    </row>
    <row r="5" spans="1:144" ht="20.25" customHeight="1">
      <c r="A5" s="44">
        <v>1</v>
      </c>
      <c r="B5" s="45" t="s">
        <v>2</v>
      </c>
      <c r="C5" s="125" t="s">
        <v>250</v>
      </c>
      <c r="D5" s="140"/>
      <c r="E5" s="140"/>
      <c r="F5" s="140"/>
      <c r="G5" s="140"/>
      <c r="H5" s="140"/>
      <c r="I5" s="140"/>
      <c r="J5" s="77" t="s">
        <v>62</v>
      </c>
      <c r="K5" s="140"/>
      <c r="L5" s="77" t="s">
        <v>63</v>
      </c>
      <c r="M5" s="44">
        <v>1</v>
      </c>
      <c r="N5" s="146" t="s">
        <v>4</v>
      </c>
      <c r="O5" s="49" t="s">
        <v>84</v>
      </c>
      <c r="P5" s="160">
        <v>4</v>
      </c>
      <c r="Q5" s="147">
        <v>5</v>
      </c>
      <c r="R5" s="147">
        <v>5</v>
      </c>
      <c r="S5" s="147">
        <v>5</v>
      </c>
      <c r="T5" s="147">
        <v>5</v>
      </c>
      <c r="U5" s="147">
        <v>5</v>
      </c>
      <c r="V5" s="46" t="s">
        <v>55</v>
      </c>
      <c r="W5" s="252" t="s">
        <v>169</v>
      </c>
      <c r="X5" s="46" t="s">
        <v>64</v>
      </c>
      <c r="Y5" s="41">
        <v>1</v>
      </c>
      <c r="Z5" s="42" t="s">
        <v>0</v>
      </c>
      <c r="AA5" s="51"/>
      <c r="AB5" s="51"/>
      <c r="AC5" s="51"/>
      <c r="AD5" s="51"/>
      <c r="AE5" s="51"/>
      <c r="AF5" s="51"/>
      <c r="AG5" s="51"/>
      <c r="AH5" s="51"/>
      <c r="AI5" s="51"/>
      <c r="AJ5" s="169" t="s">
        <v>125</v>
      </c>
      <c r="AK5" s="44">
        <v>1</v>
      </c>
      <c r="AL5" s="45" t="s">
        <v>2</v>
      </c>
      <c r="AM5" s="171" t="s">
        <v>215</v>
      </c>
      <c r="AN5" s="241">
        <v>4</v>
      </c>
      <c r="AO5" s="149">
        <v>5</v>
      </c>
      <c r="AP5" s="149">
        <v>5</v>
      </c>
      <c r="AQ5" s="149">
        <v>5</v>
      </c>
      <c r="AR5" s="196">
        <v>6</v>
      </c>
      <c r="AS5" s="196">
        <v>6</v>
      </c>
      <c r="AT5" s="46" t="s">
        <v>55</v>
      </c>
      <c r="AU5" s="185" t="s">
        <v>150</v>
      </c>
      <c r="AV5" s="170" t="s">
        <v>64</v>
      </c>
      <c r="AW5" s="41">
        <v>1</v>
      </c>
      <c r="AX5" s="42" t="s">
        <v>5</v>
      </c>
      <c r="AY5" s="43"/>
      <c r="AZ5" s="43"/>
      <c r="BA5" s="43"/>
      <c r="BB5" s="43"/>
      <c r="BC5" s="43"/>
      <c r="BD5" s="43"/>
      <c r="BE5" s="43"/>
      <c r="BF5" s="42"/>
      <c r="BG5" s="43"/>
      <c r="BH5" s="77" t="s">
        <v>63</v>
      </c>
      <c r="BI5" s="41">
        <v>1</v>
      </c>
      <c r="BJ5" s="42" t="s">
        <v>1</v>
      </c>
      <c r="BK5" s="43"/>
      <c r="BL5" s="43"/>
      <c r="BM5" s="43"/>
      <c r="BN5" s="43"/>
      <c r="BO5" s="43"/>
      <c r="BP5" s="43"/>
      <c r="BQ5" s="43"/>
      <c r="BR5" s="42"/>
      <c r="BS5" s="43"/>
      <c r="BT5" s="169" t="s">
        <v>125</v>
      </c>
      <c r="BU5" s="67">
        <v>1</v>
      </c>
      <c r="BV5" s="68" t="s">
        <v>3</v>
      </c>
      <c r="BW5" s="240" t="s">
        <v>153</v>
      </c>
      <c r="BX5" s="149">
        <v>5</v>
      </c>
      <c r="BY5" s="149">
        <v>5</v>
      </c>
      <c r="BZ5" s="149">
        <v>5</v>
      </c>
      <c r="CA5" s="15">
        <v>6</v>
      </c>
      <c r="CB5" s="15">
        <v>6</v>
      </c>
      <c r="CC5" s="15">
        <v>6</v>
      </c>
      <c r="CD5" s="74" t="s">
        <v>55</v>
      </c>
      <c r="CE5" s="101" t="s">
        <v>157</v>
      </c>
      <c r="CF5" s="46" t="s">
        <v>64</v>
      </c>
      <c r="CG5" s="82">
        <v>1</v>
      </c>
      <c r="CH5" s="80" t="s">
        <v>7</v>
      </c>
      <c r="CI5" s="240" t="s">
        <v>147</v>
      </c>
      <c r="CJ5" s="149">
        <v>5</v>
      </c>
      <c r="CK5" s="149">
        <v>5</v>
      </c>
      <c r="CL5" s="149">
        <v>5</v>
      </c>
      <c r="CM5" s="149">
        <v>5</v>
      </c>
      <c r="CN5" s="149">
        <v>5</v>
      </c>
      <c r="CO5" s="149">
        <v>5</v>
      </c>
      <c r="CP5" s="74" t="s">
        <v>55</v>
      </c>
      <c r="CQ5" s="101" t="s">
        <v>156</v>
      </c>
      <c r="CR5" s="46" t="s">
        <v>64</v>
      </c>
      <c r="CS5" s="69">
        <v>1</v>
      </c>
      <c r="CT5" s="70" t="s">
        <v>1</v>
      </c>
      <c r="CU5" s="51"/>
      <c r="CV5" s="51"/>
      <c r="CW5" s="51"/>
      <c r="CX5" s="51"/>
      <c r="CY5" s="51"/>
      <c r="CZ5" s="51"/>
      <c r="DA5" s="51"/>
      <c r="DB5" s="70"/>
      <c r="DC5" s="51"/>
      <c r="DD5" s="169" t="s">
        <v>125</v>
      </c>
      <c r="DE5" s="69">
        <v>1</v>
      </c>
      <c r="DF5" s="70" t="s">
        <v>4</v>
      </c>
      <c r="DG5" s="43" t="s">
        <v>37</v>
      </c>
      <c r="DH5" s="43"/>
      <c r="DI5" s="43"/>
      <c r="DJ5" s="43"/>
      <c r="DK5" s="43"/>
      <c r="DL5" s="43"/>
      <c r="DM5" s="43"/>
      <c r="DN5" s="70"/>
      <c r="DO5" s="43"/>
      <c r="DP5" s="169" t="s">
        <v>125</v>
      </c>
      <c r="DQ5" s="69">
        <v>1</v>
      </c>
      <c r="DR5" s="70" t="s">
        <v>0</v>
      </c>
      <c r="DS5" s="43"/>
      <c r="DT5" s="43"/>
      <c r="DU5" s="43"/>
      <c r="DV5" s="43"/>
      <c r="DW5" s="43"/>
      <c r="DX5" s="43"/>
      <c r="DY5" s="43"/>
      <c r="DZ5" s="70"/>
      <c r="EA5" s="70"/>
      <c r="EB5" s="169" t="s">
        <v>125</v>
      </c>
      <c r="EC5" s="69">
        <v>1</v>
      </c>
      <c r="ED5" s="70" t="s">
        <v>0</v>
      </c>
      <c r="EE5" s="43"/>
      <c r="EF5" s="43"/>
      <c r="EG5" s="43"/>
      <c r="EH5" s="43"/>
      <c r="EI5" s="43"/>
      <c r="EJ5" s="43"/>
      <c r="EK5" s="43"/>
      <c r="EL5" s="43"/>
      <c r="EM5" s="43"/>
      <c r="EN5" s="169" t="s">
        <v>125</v>
      </c>
    </row>
    <row r="6" spans="1:144" ht="20.25" customHeight="1">
      <c r="A6" s="44">
        <v>2</v>
      </c>
      <c r="B6" s="45" t="s">
        <v>3</v>
      </c>
      <c r="C6" s="47" t="s">
        <v>77</v>
      </c>
      <c r="D6" s="140"/>
      <c r="E6" s="140"/>
      <c r="F6" s="140"/>
      <c r="G6" s="140"/>
      <c r="H6" s="140"/>
      <c r="I6" s="140"/>
      <c r="J6" s="77" t="s">
        <v>62</v>
      </c>
      <c r="K6" s="140"/>
      <c r="L6" s="77" t="s">
        <v>63</v>
      </c>
      <c r="M6" s="44">
        <v>2</v>
      </c>
      <c r="N6" s="146" t="s">
        <v>5</v>
      </c>
      <c r="O6" s="117" t="s">
        <v>226</v>
      </c>
      <c r="P6" s="241">
        <v>4</v>
      </c>
      <c r="Q6" s="149">
        <v>5</v>
      </c>
      <c r="R6" s="149">
        <v>5</v>
      </c>
      <c r="S6" s="149">
        <v>5</v>
      </c>
      <c r="T6" s="149">
        <v>5</v>
      </c>
      <c r="U6" s="149">
        <v>5</v>
      </c>
      <c r="V6" s="46" t="s">
        <v>55</v>
      </c>
      <c r="W6" s="252" t="s">
        <v>169</v>
      </c>
      <c r="X6" s="46" t="s">
        <v>64</v>
      </c>
      <c r="Y6" s="41">
        <v>2</v>
      </c>
      <c r="Z6" s="42" t="s">
        <v>1</v>
      </c>
      <c r="AA6" s="43"/>
      <c r="AB6" s="43"/>
      <c r="AC6" s="43"/>
      <c r="AD6" s="43"/>
      <c r="AE6" s="43"/>
      <c r="AF6" s="43"/>
      <c r="AG6" s="43"/>
      <c r="AH6" s="43"/>
      <c r="AI6" s="43"/>
      <c r="AJ6" s="169" t="s">
        <v>125</v>
      </c>
      <c r="AK6" s="44">
        <v>2</v>
      </c>
      <c r="AL6" s="45" t="s">
        <v>3</v>
      </c>
      <c r="AM6" s="55" t="s">
        <v>227</v>
      </c>
      <c r="AN6" s="149">
        <v>5</v>
      </c>
      <c r="AO6" s="149">
        <v>5</v>
      </c>
      <c r="AP6" s="149">
        <v>5</v>
      </c>
      <c r="AQ6" s="15">
        <v>6</v>
      </c>
      <c r="AR6" s="15">
        <v>6</v>
      </c>
      <c r="AS6" s="15">
        <v>6</v>
      </c>
      <c r="AT6" s="46" t="s">
        <v>55</v>
      </c>
      <c r="AU6" s="56"/>
      <c r="AV6" s="170" t="s">
        <v>64</v>
      </c>
      <c r="AW6" s="41">
        <v>2</v>
      </c>
      <c r="AX6" s="42" t="s">
        <v>7</v>
      </c>
      <c r="AY6" s="43"/>
      <c r="AZ6" s="43"/>
      <c r="BA6" s="43"/>
      <c r="BB6" s="43"/>
      <c r="BC6" s="43"/>
      <c r="BD6" s="43"/>
      <c r="BE6" s="43"/>
      <c r="BF6" s="42"/>
      <c r="BG6" s="43"/>
      <c r="BH6" s="77" t="s">
        <v>63</v>
      </c>
      <c r="BI6" s="44">
        <v>2</v>
      </c>
      <c r="BJ6" s="45" t="s">
        <v>2</v>
      </c>
      <c r="BK6" s="47" t="s">
        <v>200</v>
      </c>
      <c r="BL6" s="149">
        <v>5</v>
      </c>
      <c r="BM6" s="149">
        <v>5</v>
      </c>
      <c r="BN6" s="149">
        <v>5</v>
      </c>
      <c r="BO6" s="149">
        <v>5</v>
      </c>
      <c r="BP6" s="149">
        <v>5</v>
      </c>
      <c r="BQ6" s="149">
        <v>5</v>
      </c>
      <c r="BR6" s="46" t="s">
        <v>55</v>
      </c>
      <c r="BS6" s="185" t="s">
        <v>150</v>
      </c>
      <c r="BT6" s="46" t="s">
        <v>64</v>
      </c>
      <c r="BU6" s="67">
        <v>2</v>
      </c>
      <c r="BV6" s="68" t="s">
        <v>4</v>
      </c>
      <c r="BW6" s="240" t="s">
        <v>154</v>
      </c>
      <c r="BX6" s="149">
        <v>5</v>
      </c>
      <c r="BY6" s="149">
        <v>5</v>
      </c>
      <c r="BZ6" s="148">
        <v>6</v>
      </c>
      <c r="CA6" s="148">
        <v>6</v>
      </c>
      <c r="CB6" s="148">
        <v>6</v>
      </c>
      <c r="CC6" s="148">
        <v>6</v>
      </c>
      <c r="CD6" s="74" t="s">
        <v>55</v>
      </c>
      <c r="CE6" s="101" t="s">
        <v>158</v>
      </c>
      <c r="CF6" s="46" t="s">
        <v>64</v>
      </c>
      <c r="CG6" s="82">
        <v>2</v>
      </c>
      <c r="CH6" s="80" t="s">
        <v>0</v>
      </c>
      <c r="CI6" s="89" t="s">
        <v>189</v>
      </c>
      <c r="CJ6" s="160">
        <v>3</v>
      </c>
      <c r="CK6" s="160">
        <v>3</v>
      </c>
      <c r="CL6" s="160">
        <v>3</v>
      </c>
      <c r="CM6" s="160">
        <v>3</v>
      </c>
      <c r="CN6" s="160">
        <v>3</v>
      </c>
      <c r="CO6" s="160">
        <v>3</v>
      </c>
      <c r="CP6" s="88" t="s">
        <v>71</v>
      </c>
      <c r="CQ6" s="247" t="s">
        <v>166</v>
      </c>
      <c r="CR6" s="169" t="s">
        <v>125</v>
      </c>
      <c r="CS6" s="67">
        <v>2</v>
      </c>
      <c r="CT6" s="76" t="s">
        <v>2</v>
      </c>
      <c r="CU6" s="114" t="s">
        <v>199</v>
      </c>
      <c r="CV6" s="149">
        <v>5</v>
      </c>
      <c r="CW6" s="149">
        <v>5</v>
      </c>
      <c r="CX6" s="149">
        <v>5</v>
      </c>
      <c r="CY6" s="149">
        <v>5</v>
      </c>
      <c r="CZ6" s="196">
        <v>6</v>
      </c>
      <c r="DA6" s="196">
        <v>6</v>
      </c>
      <c r="DB6" s="46" t="s">
        <v>55</v>
      </c>
      <c r="DC6" s="60"/>
      <c r="DD6" s="46" t="s">
        <v>64</v>
      </c>
      <c r="DE6" s="69">
        <v>2</v>
      </c>
      <c r="DF6" s="70" t="s">
        <v>5</v>
      </c>
      <c r="DG6" s="43"/>
      <c r="DH6" s="43"/>
      <c r="DI6" s="43"/>
      <c r="DJ6" s="43"/>
      <c r="DK6" s="43"/>
      <c r="DL6" s="43"/>
      <c r="DM6" s="43"/>
      <c r="DN6" s="70"/>
      <c r="DO6" s="43"/>
      <c r="DP6" s="169" t="s">
        <v>125</v>
      </c>
      <c r="DQ6" s="69">
        <v>2</v>
      </c>
      <c r="DR6" s="70" t="s">
        <v>1</v>
      </c>
      <c r="DS6" s="51"/>
      <c r="DT6" s="51"/>
      <c r="DU6" s="51"/>
      <c r="DV6" s="51"/>
      <c r="DW6" s="51"/>
      <c r="DX6" s="51"/>
      <c r="DY6" s="51"/>
      <c r="DZ6" s="70"/>
      <c r="EA6" s="70"/>
      <c r="EB6" s="169" t="s">
        <v>125</v>
      </c>
      <c r="EC6" s="69">
        <v>2</v>
      </c>
      <c r="ED6" s="70" t="s">
        <v>1</v>
      </c>
      <c r="EE6" s="51"/>
      <c r="EF6" s="51"/>
      <c r="EG6" s="51"/>
      <c r="EH6" s="51"/>
      <c r="EI6" s="51"/>
      <c r="EJ6" s="51"/>
      <c r="EK6" s="51"/>
      <c r="EL6" s="51"/>
      <c r="EM6" s="51"/>
      <c r="EN6" s="169" t="s">
        <v>125</v>
      </c>
    </row>
    <row r="7" spans="1:144" ht="20.25" customHeight="1">
      <c r="A7" s="44">
        <v>3</v>
      </c>
      <c r="B7" s="45" t="s">
        <v>4</v>
      </c>
      <c r="C7" s="115" t="s">
        <v>67</v>
      </c>
      <c r="D7" s="140"/>
      <c r="E7" s="140"/>
      <c r="F7" s="140"/>
      <c r="G7" s="140"/>
      <c r="H7" s="140"/>
      <c r="I7" s="140"/>
      <c r="J7" s="77" t="s">
        <v>62</v>
      </c>
      <c r="K7" s="140"/>
      <c r="L7" s="77" t="s">
        <v>63</v>
      </c>
      <c r="M7" s="41">
        <v>45049</v>
      </c>
      <c r="N7" s="42" t="s">
        <v>7</v>
      </c>
      <c r="O7" s="61" t="s">
        <v>8</v>
      </c>
      <c r="P7" s="150"/>
      <c r="Q7" s="150"/>
      <c r="R7" s="150"/>
      <c r="S7" s="150"/>
      <c r="T7" s="150"/>
      <c r="U7" s="150"/>
      <c r="V7" s="61"/>
      <c r="W7" s="61"/>
      <c r="X7" s="120" t="s">
        <v>125</v>
      </c>
      <c r="Y7" s="44">
        <v>3</v>
      </c>
      <c r="Z7" s="45" t="s">
        <v>2</v>
      </c>
      <c r="AA7" s="54" t="s">
        <v>204</v>
      </c>
      <c r="AB7" s="241">
        <v>4</v>
      </c>
      <c r="AC7" s="149">
        <v>5</v>
      </c>
      <c r="AD7" s="149">
        <v>5</v>
      </c>
      <c r="AE7" s="149">
        <v>5</v>
      </c>
      <c r="AF7" s="196">
        <v>6</v>
      </c>
      <c r="AG7" s="196">
        <v>6</v>
      </c>
      <c r="AH7" s="46" t="s">
        <v>55</v>
      </c>
      <c r="AI7" s="185" t="s">
        <v>150</v>
      </c>
      <c r="AJ7" s="170" t="s">
        <v>64</v>
      </c>
      <c r="AK7" s="44">
        <v>3</v>
      </c>
      <c r="AL7" s="45" t="s">
        <v>4</v>
      </c>
      <c r="AM7" s="50"/>
      <c r="AN7" s="148">
        <v>6</v>
      </c>
      <c r="AO7" s="148">
        <v>6</v>
      </c>
      <c r="AP7" s="148">
        <v>6</v>
      </c>
      <c r="AQ7" s="148">
        <v>6</v>
      </c>
      <c r="AR7" s="148">
        <v>6</v>
      </c>
      <c r="AS7" s="148">
        <v>6</v>
      </c>
      <c r="AT7" s="46" t="s">
        <v>55</v>
      </c>
      <c r="AU7" s="50"/>
      <c r="AV7" s="170" t="s">
        <v>64</v>
      </c>
      <c r="AW7" s="41">
        <v>3</v>
      </c>
      <c r="AX7" s="42" t="s">
        <v>0</v>
      </c>
      <c r="AY7" s="43" t="s">
        <v>122</v>
      </c>
      <c r="AZ7" s="43"/>
      <c r="BA7" s="43"/>
      <c r="BB7" s="43"/>
      <c r="BC7" s="43"/>
      <c r="BD7" s="43"/>
      <c r="BE7" s="43"/>
      <c r="BF7" s="42"/>
      <c r="BG7" s="43"/>
      <c r="BH7" s="169" t="s">
        <v>125</v>
      </c>
      <c r="BI7" s="44">
        <v>3</v>
      </c>
      <c r="BJ7" s="45" t="s">
        <v>3</v>
      </c>
      <c r="BK7" s="49" t="s">
        <v>219</v>
      </c>
      <c r="BL7" s="149">
        <v>5</v>
      </c>
      <c r="BM7" s="149">
        <v>5</v>
      </c>
      <c r="BN7" s="149">
        <v>5</v>
      </c>
      <c r="BO7" s="242">
        <v>6</v>
      </c>
      <c r="BP7" s="242">
        <v>6</v>
      </c>
      <c r="BQ7" s="242">
        <v>6</v>
      </c>
      <c r="BR7" s="46" t="s">
        <v>55</v>
      </c>
      <c r="BS7" s="48"/>
      <c r="BT7" s="46" t="s">
        <v>64</v>
      </c>
      <c r="BU7" s="67">
        <v>3</v>
      </c>
      <c r="BV7" s="68" t="s">
        <v>5</v>
      </c>
      <c r="BW7" s="55"/>
      <c r="BX7" s="149">
        <v>5</v>
      </c>
      <c r="BY7" s="148">
        <v>6</v>
      </c>
      <c r="BZ7" s="148">
        <v>6</v>
      </c>
      <c r="CA7" s="148">
        <v>6</v>
      </c>
      <c r="CB7" s="148">
        <v>6</v>
      </c>
      <c r="CC7" s="148">
        <v>6</v>
      </c>
      <c r="CD7" s="46" t="s">
        <v>55</v>
      </c>
      <c r="CE7" s="49"/>
      <c r="CF7" s="46" t="s">
        <v>64</v>
      </c>
      <c r="CG7" s="69">
        <v>3</v>
      </c>
      <c r="CH7" s="70" t="s">
        <v>1</v>
      </c>
      <c r="CI7" s="43" t="s">
        <v>165</v>
      </c>
      <c r="CJ7" s="43"/>
      <c r="CK7" s="43"/>
      <c r="CL7" s="43"/>
      <c r="CM7" s="43"/>
      <c r="CN7" s="43"/>
      <c r="CO7" s="43"/>
      <c r="CP7" s="70"/>
      <c r="CQ7" s="98"/>
      <c r="CR7" s="46" t="s">
        <v>64</v>
      </c>
      <c r="CS7" s="67">
        <v>3</v>
      </c>
      <c r="CT7" s="68" t="s">
        <v>3</v>
      </c>
      <c r="CU7" s="47" t="s">
        <v>224</v>
      </c>
      <c r="CV7" s="149">
        <v>5</v>
      </c>
      <c r="CW7" s="149">
        <v>5</v>
      </c>
      <c r="CX7" s="149">
        <v>5</v>
      </c>
      <c r="CY7" s="15">
        <v>6</v>
      </c>
      <c r="CZ7" s="15">
        <v>6</v>
      </c>
      <c r="DA7" s="15">
        <v>6</v>
      </c>
      <c r="DB7" s="46" t="s">
        <v>55</v>
      </c>
      <c r="DC7" s="47"/>
      <c r="DD7" s="46" t="s">
        <v>64</v>
      </c>
      <c r="DE7" s="69">
        <v>3</v>
      </c>
      <c r="DF7" s="70" t="s">
        <v>7</v>
      </c>
      <c r="DG7" s="43" t="s">
        <v>38</v>
      </c>
      <c r="DH7" s="43"/>
      <c r="DI7" s="43"/>
      <c r="DJ7" s="43"/>
      <c r="DK7" s="43"/>
      <c r="DL7" s="43"/>
      <c r="DM7" s="43"/>
      <c r="DN7" s="70"/>
      <c r="DO7" s="43"/>
      <c r="DP7" s="175" t="s">
        <v>63</v>
      </c>
      <c r="DQ7" s="67">
        <v>3</v>
      </c>
      <c r="DR7" s="76" t="s">
        <v>2</v>
      </c>
      <c r="DS7" s="171" t="s">
        <v>225</v>
      </c>
      <c r="DT7" s="149">
        <v>5</v>
      </c>
      <c r="DU7" s="149">
        <v>5</v>
      </c>
      <c r="DV7" s="149">
        <v>5</v>
      </c>
      <c r="DW7" s="149">
        <v>5</v>
      </c>
      <c r="DX7" s="196">
        <v>6</v>
      </c>
      <c r="DY7" s="196">
        <v>6</v>
      </c>
      <c r="DZ7" s="46" t="s">
        <v>55</v>
      </c>
      <c r="EA7" s="46"/>
      <c r="EB7" s="46" t="s">
        <v>64</v>
      </c>
      <c r="EC7" s="67">
        <v>3</v>
      </c>
      <c r="ED7" s="76" t="s">
        <v>2</v>
      </c>
      <c r="EE7" s="158" t="s">
        <v>78</v>
      </c>
      <c r="EF7" s="149">
        <v>5</v>
      </c>
      <c r="EG7" s="149">
        <v>5</v>
      </c>
      <c r="EH7" s="149">
        <v>5</v>
      </c>
      <c r="EI7" s="149">
        <v>5</v>
      </c>
      <c r="EJ7" s="149">
        <v>5</v>
      </c>
      <c r="EK7" s="149">
        <v>5</v>
      </c>
      <c r="EL7" s="46" t="s">
        <v>55</v>
      </c>
      <c r="EM7" s="46"/>
      <c r="EN7" s="46" t="s">
        <v>64</v>
      </c>
    </row>
    <row r="8" spans="1:144" ht="20.25" customHeight="1">
      <c r="A8" s="44">
        <v>4</v>
      </c>
      <c r="B8" s="45" t="s">
        <v>5</v>
      </c>
      <c r="C8" s="47" t="s">
        <v>6</v>
      </c>
      <c r="D8" s="140"/>
      <c r="E8" s="140"/>
      <c r="F8" s="140"/>
      <c r="G8" s="140"/>
      <c r="H8" s="140"/>
      <c r="I8" s="140"/>
      <c r="J8" s="77" t="s">
        <v>62</v>
      </c>
      <c r="K8" s="140"/>
      <c r="L8" s="77" t="s">
        <v>63</v>
      </c>
      <c r="M8" s="41">
        <v>45050</v>
      </c>
      <c r="N8" s="42" t="s">
        <v>0</v>
      </c>
      <c r="O8" s="61" t="s">
        <v>9</v>
      </c>
      <c r="P8" s="150"/>
      <c r="Q8" s="150"/>
      <c r="R8" s="150"/>
      <c r="S8" s="150"/>
      <c r="T8" s="150"/>
      <c r="U8" s="150"/>
      <c r="V8" s="61"/>
      <c r="W8" s="61"/>
      <c r="X8" s="120" t="s">
        <v>125</v>
      </c>
      <c r="Y8" s="44">
        <v>4</v>
      </c>
      <c r="Z8" s="45" t="s">
        <v>3</v>
      </c>
      <c r="AA8" s="282" t="s">
        <v>229</v>
      </c>
      <c r="AB8" s="149">
        <v>5</v>
      </c>
      <c r="AC8" s="149">
        <v>5</v>
      </c>
      <c r="AD8" s="149">
        <v>5</v>
      </c>
      <c r="AE8" s="15">
        <v>6</v>
      </c>
      <c r="AF8" s="15">
        <v>6</v>
      </c>
      <c r="AG8" s="15">
        <v>6</v>
      </c>
      <c r="AH8" s="46" t="s">
        <v>55</v>
      </c>
      <c r="AI8" s="49"/>
      <c r="AJ8" s="170" t="s">
        <v>64</v>
      </c>
      <c r="AK8" s="44">
        <v>4</v>
      </c>
      <c r="AL8" s="45" t="s">
        <v>5</v>
      </c>
      <c r="AM8" s="55"/>
      <c r="AN8" s="149">
        <v>5</v>
      </c>
      <c r="AO8" s="149">
        <v>5</v>
      </c>
      <c r="AP8" s="148">
        <v>6</v>
      </c>
      <c r="AQ8" s="148">
        <v>6</v>
      </c>
      <c r="AR8" s="148">
        <v>6</v>
      </c>
      <c r="AS8" s="148">
        <v>6</v>
      </c>
      <c r="AT8" s="46" t="s">
        <v>55</v>
      </c>
      <c r="AU8" s="49"/>
      <c r="AV8" s="170" t="s">
        <v>64</v>
      </c>
      <c r="AW8" s="41">
        <v>4</v>
      </c>
      <c r="AX8" s="42" t="s">
        <v>1</v>
      </c>
      <c r="AY8" s="43" t="s">
        <v>122</v>
      </c>
      <c r="AZ8" s="43"/>
      <c r="BA8" s="43"/>
      <c r="BB8" s="43"/>
      <c r="BC8" s="43"/>
      <c r="BD8" s="43"/>
      <c r="BE8" s="43"/>
      <c r="BF8" s="42"/>
      <c r="BG8" s="43"/>
      <c r="BH8" s="169" t="s">
        <v>125</v>
      </c>
      <c r="BI8" s="44">
        <v>4</v>
      </c>
      <c r="BJ8" s="45" t="s">
        <v>4</v>
      </c>
      <c r="BK8" s="49"/>
      <c r="BL8" s="149">
        <v>5</v>
      </c>
      <c r="BM8" s="149">
        <v>5</v>
      </c>
      <c r="BN8" s="148">
        <v>6</v>
      </c>
      <c r="BO8" s="148">
        <v>6</v>
      </c>
      <c r="BP8" s="148">
        <v>6</v>
      </c>
      <c r="BQ8" s="148">
        <v>6</v>
      </c>
      <c r="BR8" s="46" t="s">
        <v>55</v>
      </c>
      <c r="BS8" s="49"/>
      <c r="BT8" s="46" t="s">
        <v>64</v>
      </c>
      <c r="BU8" s="67">
        <v>4</v>
      </c>
      <c r="BV8" s="68" t="s">
        <v>7</v>
      </c>
      <c r="BW8" s="56" t="s">
        <v>224</v>
      </c>
      <c r="BX8" s="149">
        <v>5</v>
      </c>
      <c r="BY8" s="149">
        <v>5</v>
      </c>
      <c r="BZ8" s="149">
        <v>5</v>
      </c>
      <c r="CA8" s="149">
        <v>5</v>
      </c>
      <c r="CB8" s="149">
        <v>5</v>
      </c>
      <c r="CC8" s="149">
        <v>5</v>
      </c>
      <c r="CD8" s="46" t="s">
        <v>55</v>
      </c>
      <c r="CE8" s="49"/>
      <c r="CF8" s="46" t="s">
        <v>64</v>
      </c>
      <c r="CG8" s="69">
        <v>4</v>
      </c>
      <c r="CH8" s="70" t="s">
        <v>2</v>
      </c>
      <c r="CI8" s="79" t="s">
        <v>103</v>
      </c>
      <c r="CJ8" s="79"/>
      <c r="CK8" s="79"/>
      <c r="CL8" s="79"/>
      <c r="CM8" s="79"/>
      <c r="CN8" s="79"/>
      <c r="CO8" s="79"/>
      <c r="CP8" s="42"/>
      <c r="CQ8" s="99"/>
      <c r="CR8" s="77" t="s">
        <v>63</v>
      </c>
      <c r="CS8" s="67">
        <v>4</v>
      </c>
      <c r="CT8" s="68" t="s">
        <v>4</v>
      </c>
      <c r="CU8" s="113"/>
      <c r="CV8" s="149">
        <v>5</v>
      </c>
      <c r="CW8" s="149">
        <v>5</v>
      </c>
      <c r="CX8" s="148">
        <v>6</v>
      </c>
      <c r="CY8" s="148">
        <v>6</v>
      </c>
      <c r="CZ8" s="148">
        <v>6</v>
      </c>
      <c r="DA8" s="148">
        <v>6</v>
      </c>
      <c r="DB8" s="46" t="s">
        <v>55</v>
      </c>
      <c r="DC8" s="113"/>
      <c r="DD8" s="46" t="s">
        <v>64</v>
      </c>
      <c r="DE8" s="69">
        <v>4</v>
      </c>
      <c r="DF8" s="70" t="s">
        <v>0</v>
      </c>
      <c r="DG8" s="43"/>
      <c r="DH8" s="43"/>
      <c r="DI8" s="43"/>
      <c r="DJ8" s="43"/>
      <c r="DK8" s="43"/>
      <c r="DL8" s="43"/>
      <c r="DM8" s="43"/>
      <c r="DN8" s="70"/>
      <c r="DO8" s="43"/>
      <c r="DP8" s="169" t="s">
        <v>125</v>
      </c>
      <c r="DQ8" s="67">
        <v>4</v>
      </c>
      <c r="DR8" s="68" t="s">
        <v>3</v>
      </c>
      <c r="DS8" s="47"/>
      <c r="DT8" s="149">
        <v>5</v>
      </c>
      <c r="DU8" s="149">
        <v>5</v>
      </c>
      <c r="DV8" s="149">
        <v>5</v>
      </c>
      <c r="DW8" s="15">
        <v>6</v>
      </c>
      <c r="DX8" s="15">
        <v>6</v>
      </c>
      <c r="DY8" s="15">
        <v>6</v>
      </c>
      <c r="DZ8" s="46" t="s">
        <v>55</v>
      </c>
      <c r="EA8" s="46"/>
      <c r="EB8" s="46" t="s">
        <v>64</v>
      </c>
      <c r="EC8" s="67">
        <v>4</v>
      </c>
      <c r="ED8" s="68" t="s">
        <v>3</v>
      </c>
      <c r="EE8" s="47"/>
      <c r="EF8" s="149">
        <v>5</v>
      </c>
      <c r="EG8" s="149">
        <v>5</v>
      </c>
      <c r="EH8" s="149">
        <v>5</v>
      </c>
      <c r="EI8" s="15">
        <v>6</v>
      </c>
      <c r="EJ8" s="15">
        <v>6</v>
      </c>
      <c r="EK8" s="15">
        <v>6</v>
      </c>
      <c r="EL8" s="46" t="s">
        <v>55</v>
      </c>
      <c r="EM8" s="46"/>
      <c r="EN8" s="46" t="s">
        <v>64</v>
      </c>
    </row>
    <row r="9" spans="1:144" ht="20.25" customHeight="1">
      <c r="A9" s="44">
        <v>5</v>
      </c>
      <c r="B9" s="45" t="s">
        <v>7</v>
      </c>
      <c r="C9" s="126"/>
      <c r="D9" s="140"/>
      <c r="E9" s="140"/>
      <c r="F9" s="140"/>
      <c r="G9" s="140"/>
      <c r="H9" s="140"/>
      <c r="I9" s="140"/>
      <c r="J9" s="77" t="s">
        <v>62</v>
      </c>
      <c r="K9" s="140"/>
      <c r="L9" s="77" t="s">
        <v>63</v>
      </c>
      <c r="M9" s="41">
        <v>45051</v>
      </c>
      <c r="N9" s="42" t="s">
        <v>1</v>
      </c>
      <c r="O9" s="61" t="s">
        <v>10</v>
      </c>
      <c r="P9" s="150"/>
      <c r="Q9" s="150"/>
      <c r="R9" s="150"/>
      <c r="S9" s="150"/>
      <c r="T9" s="150"/>
      <c r="U9" s="150"/>
      <c r="V9" s="61"/>
      <c r="W9" s="61"/>
      <c r="X9" s="120" t="s">
        <v>125</v>
      </c>
      <c r="Y9" s="44">
        <v>5</v>
      </c>
      <c r="Z9" s="45" t="s">
        <v>4</v>
      </c>
      <c r="AA9" s="56" t="s">
        <v>246</v>
      </c>
      <c r="AB9" s="149">
        <v>5</v>
      </c>
      <c r="AC9" s="149">
        <v>5</v>
      </c>
      <c r="AD9" s="148">
        <v>6</v>
      </c>
      <c r="AE9" s="148">
        <v>6</v>
      </c>
      <c r="AF9" s="148">
        <v>6</v>
      </c>
      <c r="AG9" s="148">
        <v>6</v>
      </c>
      <c r="AH9" s="46" t="s">
        <v>55</v>
      </c>
      <c r="AI9" s="134"/>
      <c r="AJ9" s="170" t="s">
        <v>64</v>
      </c>
      <c r="AK9" s="44">
        <v>5</v>
      </c>
      <c r="AL9" s="45" t="s">
        <v>7</v>
      </c>
      <c r="AM9" s="56" t="s">
        <v>224</v>
      </c>
      <c r="AN9" s="149">
        <v>5</v>
      </c>
      <c r="AO9" s="149">
        <v>5</v>
      </c>
      <c r="AP9" s="149">
        <v>5</v>
      </c>
      <c r="AQ9" s="149">
        <v>5</v>
      </c>
      <c r="AR9" s="149">
        <v>5</v>
      </c>
      <c r="AS9" s="149">
        <v>5</v>
      </c>
      <c r="AT9" s="46" t="s">
        <v>55</v>
      </c>
      <c r="AU9" s="49"/>
      <c r="AV9" s="170" t="s">
        <v>64</v>
      </c>
      <c r="AW9" s="41">
        <v>5</v>
      </c>
      <c r="AX9" s="42" t="s">
        <v>2</v>
      </c>
      <c r="AY9" s="61"/>
      <c r="AZ9" s="61"/>
      <c r="BA9" s="61"/>
      <c r="BB9" s="61"/>
      <c r="BC9" s="61"/>
      <c r="BD9" s="61"/>
      <c r="BE9" s="61"/>
      <c r="BF9" s="42"/>
      <c r="BG9" s="43"/>
      <c r="BH9" s="77" t="s">
        <v>63</v>
      </c>
      <c r="BI9" s="44">
        <v>5</v>
      </c>
      <c r="BJ9" s="45" t="s">
        <v>5</v>
      </c>
      <c r="BK9" s="49"/>
      <c r="BL9" s="149">
        <v>5</v>
      </c>
      <c r="BM9" s="148">
        <v>6</v>
      </c>
      <c r="BN9" s="148">
        <v>6</v>
      </c>
      <c r="BO9" s="148">
        <v>6</v>
      </c>
      <c r="BP9" s="148">
        <v>6</v>
      </c>
      <c r="BQ9" s="148">
        <v>6</v>
      </c>
      <c r="BR9" s="46" t="s">
        <v>55</v>
      </c>
      <c r="BS9" s="49"/>
      <c r="BT9" s="46" t="s">
        <v>64</v>
      </c>
      <c r="BU9" s="69">
        <v>5</v>
      </c>
      <c r="BV9" s="70" t="s">
        <v>0</v>
      </c>
      <c r="BW9" s="51"/>
      <c r="BX9" s="51"/>
      <c r="BY9" s="51"/>
      <c r="BZ9" s="51"/>
      <c r="CA9" s="51"/>
      <c r="CB9" s="51"/>
      <c r="CC9" s="51"/>
      <c r="CD9" s="70"/>
      <c r="CE9" s="51"/>
      <c r="CF9" s="169" t="s">
        <v>125</v>
      </c>
      <c r="CG9" s="69">
        <v>5</v>
      </c>
      <c r="CH9" s="70" t="s">
        <v>3</v>
      </c>
      <c r="CI9" s="90" t="s">
        <v>97</v>
      </c>
      <c r="CJ9" s="90"/>
      <c r="CK9" s="90"/>
      <c r="CL9" s="90"/>
      <c r="CM9" s="90"/>
      <c r="CN9" s="90"/>
      <c r="CO9" s="90"/>
      <c r="CP9" s="42"/>
      <c r="CQ9" s="100"/>
      <c r="CR9" s="77" t="s">
        <v>63</v>
      </c>
      <c r="CS9" s="67">
        <v>5</v>
      </c>
      <c r="CT9" s="68" t="s">
        <v>5</v>
      </c>
      <c r="CU9" s="49"/>
      <c r="CV9" s="149">
        <v>5</v>
      </c>
      <c r="CW9" s="148">
        <v>6</v>
      </c>
      <c r="CX9" s="148">
        <v>6</v>
      </c>
      <c r="CY9" s="148">
        <v>6</v>
      </c>
      <c r="CZ9" s="148">
        <v>6</v>
      </c>
      <c r="DA9" s="148">
        <v>6</v>
      </c>
      <c r="DB9" s="46" t="s">
        <v>55</v>
      </c>
      <c r="DC9" s="49"/>
      <c r="DD9" s="46" t="s">
        <v>64</v>
      </c>
      <c r="DE9" s="69">
        <v>5</v>
      </c>
      <c r="DF9" s="70" t="s">
        <v>1</v>
      </c>
      <c r="DG9" s="51"/>
      <c r="DH9" s="51"/>
      <c r="DI9" s="51"/>
      <c r="DJ9" s="51"/>
      <c r="DK9" s="51"/>
      <c r="DL9" s="51"/>
      <c r="DM9" s="51"/>
      <c r="DN9" s="70"/>
      <c r="DO9" s="51"/>
      <c r="DP9" s="169" t="s">
        <v>125</v>
      </c>
      <c r="DQ9" s="67">
        <v>5</v>
      </c>
      <c r="DR9" s="68" t="s">
        <v>4</v>
      </c>
      <c r="DS9" s="50" t="s">
        <v>40</v>
      </c>
      <c r="DT9" s="149">
        <v>5</v>
      </c>
      <c r="DU9" s="149">
        <v>5</v>
      </c>
      <c r="DV9" s="148">
        <v>6</v>
      </c>
      <c r="DW9" s="148">
        <v>6</v>
      </c>
      <c r="DX9" s="148">
        <v>6</v>
      </c>
      <c r="DY9" s="148">
        <v>6</v>
      </c>
      <c r="DZ9" s="46" t="s">
        <v>55</v>
      </c>
      <c r="EA9" s="46"/>
      <c r="EB9" s="46" t="s">
        <v>64</v>
      </c>
      <c r="EC9" s="67">
        <v>5</v>
      </c>
      <c r="ED9" s="68" t="s">
        <v>4</v>
      </c>
      <c r="EE9" s="277" t="s">
        <v>242</v>
      </c>
      <c r="EF9" s="149">
        <v>5</v>
      </c>
      <c r="EG9" s="149">
        <v>5</v>
      </c>
      <c r="EH9" s="148">
        <v>6</v>
      </c>
      <c r="EI9" s="148">
        <v>6</v>
      </c>
      <c r="EJ9" s="148">
        <v>6</v>
      </c>
      <c r="EK9" s="148">
        <v>6</v>
      </c>
      <c r="EL9" s="46" t="s">
        <v>55</v>
      </c>
      <c r="EM9" s="46"/>
      <c r="EN9" s="46" t="s">
        <v>64</v>
      </c>
    </row>
    <row r="10" spans="1:144" ht="20.25" customHeight="1">
      <c r="A10" s="41">
        <v>6</v>
      </c>
      <c r="B10" s="42" t="s">
        <v>0</v>
      </c>
      <c r="C10" s="61"/>
      <c r="D10" s="141"/>
      <c r="E10" s="141"/>
      <c r="F10" s="141"/>
      <c r="G10" s="141"/>
      <c r="H10" s="141"/>
      <c r="I10" s="141"/>
      <c r="J10" s="42"/>
      <c r="K10" s="61"/>
      <c r="L10" s="120" t="s">
        <v>125</v>
      </c>
      <c r="M10" s="41">
        <v>6</v>
      </c>
      <c r="N10" s="42" t="s">
        <v>2</v>
      </c>
      <c r="O10" s="79" t="s">
        <v>103</v>
      </c>
      <c r="P10" s="151"/>
      <c r="Q10" s="151"/>
      <c r="R10" s="151"/>
      <c r="S10" s="151"/>
      <c r="T10" s="151"/>
      <c r="U10" s="151"/>
      <c r="V10" s="152"/>
      <c r="W10" s="152"/>
      <c r="X10" s="77" t="s">
        <v>63</v>
      </c>
      <c r="Y10" s="44">
        <v>6</v>
      </c>
      <c r="Z10" s="45" t="s">
        <v>5</v>
      </c>
      <c r="AA10" s="161" t="s">
        <v>211</v>
      </c>
      <c r="AB10" s="149">
        <v>5</v>
      </c>
      <c r="AC10" s="149">
        <v>5</v>
      </c>
      <c r="AD10" s="148">
        <v>6</v>
      </c>
      <c r="AE10" s="148">
        <v>6</v>
      </c>
      <c r="AF10" s="148">
        <v>6</v>
      </c>
      <c r="AG10" s="148">
        <v>6</v>
      </c>
      <c r="AH10" s="46" t="s">
        <v>55</v>
      </c>
      <c r="AI10" s="252" t="s">
        <v>169</v>
      </c>
      <c r="AJ10" s="170" t="s">
        <v>64</v>
      </c>
      <c r="AK10" s="41">
        <v>6</v>
      </c>
      <c r="AL10" s="42" t="s">
        <v>0</v>
      </c>
      <c r="AM10" s="51"/>
      <c r="AN10" s="51"/>
      <c r="AO10" s="51"/>
      <c r="AP10" s="51"/>
      <c r="AQ10" s="51"/>
      <c r="AR10" s="51"/>
      <c r="AS10" s="51"/>
      <c r="AT10" s="42"/>
      <c r="AU10" s="51"/>
      <c r="AV10" s="169" t="s">
        <v>125</v>
      </c>
      <c r="AW10" s="41">
        <v>6</v>
      </c>
      <c r="AX10" s="42" t="s">
        <v>3</v>
      </c>
      <c r="AY10" s="43"/>
      <c r="AZ10" s="43"/>
      <c r="BA10" s="43"/>
      <c r="BB10" s="43"/>
      <c r="BC10" s="43"/>
      <c r="BD10" s="43"/>
      <c r="BE10" s="43"/>
      <c r="BF10" s="42"/>
      <c r="BG10" s="43"/>
      <c r="BH10" s="77" t="s">
        <v>63</v>
      </c>
      <c r="BI10" s="44">
        <v>6</v>
      </c>
      <c r="BJ10" s="45" t="s">
        <v>7</v>
      </c>
      <c r="BK10" s="50" t="s">
        <v>224</v>
      </c>
      <c r="BL10" s="149">
        <v>5</v>
      </c>
      <c r="BM10" s="149">
        <v>5</v>
      </c>
      <c r="BN10" s="149">
        <v>5</v>
      </c>
      <c r="BO10" s="149">
        <v>5</v>
      </c>
      <c r="BP10" s="149">
        <v>5</v>
      </c>
      <c r="BQ10" s="149">
        <v>5</v>
      </c>
      <c r="BR10" s="46" t="s">
        <v>55</v>
      </c>
      <c r="BS10" s="50"/>
      <c r="BT10" s="46" t="s">
        <v>64</v>
      </c>
      <c r="BU10" s="69">
        <v>6</v>
      </c>
      <c r="BV10" s="70" t="s">
        <v>1</v>
      </c>
      <c r="BW10" s="43" t="s">
        <v>170</v>
      </c>
      <c r="BX10" s="43"/>
      <c r="BY10" s="43"/>
      <c r="BZ10" s="43"/>
      <c r="CA10" s="43"/>
      <c r="CB10" s="43"/>
      <c r="CC10" s="43"/>
      <c r="CD10" s="70"/>
      <c r="CE10" s="43"/>
      <c r="CF10" s="169" t="s">
        <v>125</v>
      </c>
      <c r="CG10" s="67">
        <v>6</v>
      </c>
      <c r="CH10" s="68" t="s">
        <v>4</v>
      </c>
      <c r="CI10" s="56" t="s">
        <v>197</v>
      </c>
      <c r="CJ10" s="149">
        <v>5</v>
      </c>
      <c r="CK10" s="149">
        <v>5</v>
      </c>
      <c r="CL10" s="149">
        <v>5</v>
      </c>
      <c r="CM10" s="242">
        <v>6</v>
      </c>
      <c r="CN10" s="242">
        <v>6</v>
      </c>
      <c r="CO10" s="242">
        <v>6</v>
      </c>
      <c r="CP10" s="46" t="s">
        <v>55</v>
      </c>
      <c r="CQ10" s="185" t="s">
        <v>150</v>
      </c>
      <c r="CR10" s="46" t="s">
        <v>64</v>
      </c>
      <c r="CS10" s="67">
        <v>6</v>
      </c>
      <c r="CT10" s="68" t="s">
        <v>7</v>
      </c>
      <c r="CU10" s="114" t="s">
        <v>123</v>
      </c>
      <c r="CV10" s="149">
        <v>5</v>
      </c>
      <c r="CW10" s="149">
        <v>5</v>
      </c>
      <c r="CX10" s="149">
        <v>5</v>
      </c>
      <c r="CY10" s="149">
        <v>5</v>
      </c>
      <c r="CZ10" s="149">
        <v>5</v>
      </c>
      <c r="DA10" s="149">
        <v>5</v>
      </c>
      <c r="DB10" s="74" t="s">
        <v>70</v>
      </c>
      <c r="DC10" s="49"/>
      <c r="DD10" s="46" t="s">
        <v>64</v>
      </c>
      <c r="DE10" s="69">
        <v>6</v>
      </c>
      <c r="DF10" s="70" t="s">
        <v>2</v>
      </c>
      <c r="DG10" s="43" t="s">
        <v>39</v>
      </c>
      <c r="DH10" s="43"/>
      <c r="DI10" s="43"/>
      <c r="DJ10" s="43"/>
      <c r="DK10" s="43"/>
      <c r="DL10" s="43"/>
      <c r="DM10" s="43"/>
      <c r="DN10" s="70"/>
      <c r="DO10" s="43"/>
      <c r="DP10" s="175" t="s">
        <v>63</v>
      </c>
      <c r="DQ10" s="67">
        <v>6</v>
      </c>
      <c r="DR10" s="68" t="s">
        <v>5</v>
      </c>
      <c r="DS10" s="49"/>
      <c r="DT10" s="149">
        <v>5</v>
      </c>
      <c r="DU10" s="148">
        <v>6</v>
      </c>
      <c r="DV10" s="148">
        <v>6</v>
      </c>
      <c r="DW10" s="148">
        <v>6</v>
      </c>
      <c r="DX10" s="148">
        <v>6</v>
      </c>
      <c r="DY10" s="148">
        <v>6</v>
      </c>
      <c r="DZ10" s="46" t="s">
        <v>55</v>
      </c>
      <c r="EA10" s="46"/>
      <c r="EB10" s="46" t="s">
        <v>64</v>
      </c>
      <c r="EC10" s="67">
        <v>6</v>
      </c>
      <c r="ED10" s="68" t="s">
        <v>5</v>
      </c>
      <c r="EE10" s="49"/>
      <c r="EF10" s="149">
        <v>5</v>
      </c>
      <c r="EG10" s="148">
        <v>6</v>
      </c>
      <c r="EH10" s="148">
        <v>6</v>
      </c>
      <c r="EI10" s="148">
        <v>6</v>
      </c>
      <c r="EJ10" s="148">
        <v>6</v>
      </c>
      <c r="EK10" s="148">
        <v>6</v>
      </c>
      <c r="EL10" s="46" t="s">
        <v>55</v>
      </c>
      <c r="EM10" s="46"/>
      <c r="EN10" s="46" t="s">
        <v>64</v>
      </c>
    </row>
    <row r="11" spans="1:144" ht="20.25" customHeight="1">
      <c r="A11" s="41">
        <v>7</v>
      </c>
      <c r="B11" s="42" t="s">
        <v>1</v>
      </c>
      <c r="C11" s="61"/>
      <c r="D11" s="141"/>
      <c r="E11" s="141"/>
      <c r="F11" s="141"/>
      <c r="G11" s="141"/>
      <c r="H11" s="141"/>
      <c r="I11" s="141"/>
      <c r="J11" s="42"/>
      <c r="K11" s="61"/>
      <c r="L11" s="120" t="s">
        <v>125</v>
      </c>
      <c r="M11" s="44">
        <v>7</v>
      </c>
      <c r="N11" s="45" t="s">
        <v>3</v>
      </c>
      <c r="O11" s="54" t="s">
        <v>177</v>
      </c>
      <c r="P11" s="241">
        <v>4</v>
      </c>
      <c r="Q11" s="149">
        <v>5</v>
      </c>
      <c r="R11" s="149">
        <v>5</v>
      </c>
      <c r="S11" s="195">
        <v>5</v>
      </c>
      <c r="T11" s="196">
        <v>6</v>
      </c>
      <c r="U11" s="196">
        <v>6</v>
      </c>
      <c r="V11" s="46" t="s">
        <v>55</v>
      </c>
      <c r="W11" s="185" t="s">
        <v>150</v>
      </c>
      <c r="X11" s="46" t="s">
        <v>64</v>
      </c>
      <c r="Y11" s="44">
        <v>7</v>
      </c>
      <c r="Z11" s="45" t="s">
        <v>7</v>
      </c>
      <c r="AA11" s="134" t="s">
        <v>247</v>
      </c>
      <c r="AB11" s="148">
        <v>6</v>
      </c>
      <c r="AC11" s="148">
        <v>6</v>
      </c>
      <c r="AD11" s="148">
        <v>6</v>
      </c>
      <c r="AE11" s="148">
        <v>6</v>
      </c>
      <c r="AF11" s="148">
        <v>6</v>
      </c>
      <c r="AG11" s="148">
        <v>6</v>
      </c>
      <c r="AH11" s="46" t="s">
        <v>55</v>
      </c>
      <c r="AI11" s="49"/>
      <c r="AJ11" s="170" t="s">
        <v>64</v>
      </c>
      <c r="AK11" s="41">
        <v>7</v>
      </c>
      <c r="AL11" s="42" t="s">
        <v>1</v>
      </c>
      <c r="AM11" s="43"/>
      <c r="AN11" s="43"/>
      <c r="AO11" s="43"/>
      <c r="AP11" s="43"/>
      <c r="AQ11" s="43"/>
      <c r="AR11" s="43"/>
      <c r="AS11" s="43"/>
      <c r="AT11" s="42"/>
      <c r="AU11" s="43"/>
      <c r="AV11" s="169" t="s">
        <v>125</v>
      </c>
      <c r="AW11" s="41">
        <v>7</v>
      </c>
      <c r="AX11" s="42" t="s">
        <v>4</v>
      </c>
      <c r="AY11" s="43"/>
      <c r="AZ11" s="43"/>
      <c r="BA11" s="43"/>
      <c r="BB11" s="43"/>
      <c r="BC11" s="43"/>
      <c r="BD11" s="43"/>
      <c r="BE11" s="43"/>
      <c r="BF11" s="42"/>
      <c r="BG11" s="61"/>
      <c r="BH11" s="77" t="s">
        <v>63</v>
      </c>
      <c r="BI11" s="41">
        <v>7</v>
      </c>
      <c r="BJ11" s="42" t="s">
        <v>0</v>
      </c>
      <c r="BK11" s="51"/>
      <c r="BL11" s="51"/>
      <c r="BM11" s="51"/>
      <c r="BN11" s="51"/>
      <c r="BO11" s="51"/>
      <c r="BP11" s="51"/>
      <c r="BQ11" s="51"/>
      <c r="BR11" s="42"/>
      <c r="BS11" s="51"/>
      <c r="BT11" s="169" t="s">
        <v>125</v>
      </c>
      <c r="BU11" s="82">
        <v>7</v>
      </c>
      <c r="BV11" s="80" t="s">
        <v>2</v>
      </c>
      <c r="BW11" s="71" t="s">
        <v>196</v>
      </c>
      <c r="BX11" s="149">
        <v>5</v>
      </c>
      <c r="BY11" s="149">
        <v>5</v>
      </c>
      <c r="BZ11" s="149">
        <v>5</v>
      </c>
      <c r="CA11" s="149">
        <v>5</v>
      </c>
      <c r="CB11" s="196">
        <v>6</v>
      </c>
      <c r="CC11" s="196">
        <v>6</v>
      </c>
      <c r="CD11" s="46" t="s">
        <v>55</v>
      </c>
      <c r="CE11" s="185" t="s">
        <v>150</v>
      </c>
      <c r="CF11" s="46" t="s">
        <v>64</v>
      </c>
      <c r="CG11" s="67">
        <v>7</v>
      </c>
      <c r="CH11" s="68" t="s">
        <v>5</v>
      </c>
      <c r="CI11" s="49" t="s">
        <v>195</v>
      </c>
      <c r="CJ11" s="149">
        <v>5</v>
      </c>
      <c r="CK11" s="148">
        <v>6</v>
      </c>
      <c r="CL11" s="148">
        <v>6</v>
      </c>
      <c r="CM11" s="148">
        <v>6</v>
      </c>
      <c r="CN11" s="148">
        <v>6</v>
      </c>
      <c r="CO11" s="148">
        <v>6</v>
      </c>
      <c r="CP11" s="46" t="s">
        <v>55</v>
      </c>
      <c r="CQ11" s="102"/>
      <c r="CR11" s="46" t="s">
        <v>64</v>
      </c>
      <c r="CS11" s="69">
        <v>7</v>
      </c>
      <c r="CT11" s="70" t="s">
        <v>0</v>
      </c>
      <c r="CU11" s="43"/>
      <c r="CV11" s="43"/>
      <c r="CW11" s="43"/>
      <c r="CX11" s="43"/>
      <c r="CY11" s="43"/>
      <c r="CZ11" s="43"/>
      <c r="DA11" s="43"/>
      <c r="DB11" s="70"/>
      <c r="DC11" s="43"/>
      <c r="DD11" s="169" t="s">
        <v>125</v>
      </c>
      <c r="DE11" s="69">
        <v>7</v>
      </c>
      <c r="DF11" s="70" t="s">
        <v>3</v>
      </c>
      <c r="DG11" s="79" t="s">
        <v>224</v>
      </c>
      <c r="DH11" s="43"/>
      <c r="DI11" s="43"/>
      <c r="DJ11" s="43"/>
      <c r="DK11" s="43"/>
      <c r="DL11" s="43"/>
      <c r="DM11" s="43"/>
      <c r="DN11" s="70"/>
      <c r="DO11" s="43"/>
      <c r="DP11" s="175" t="s">
        <v>63</v>
      </c>
      <c r="DQ11" s="67">
        <v>7</v>
      </c>
      <c r="DR11" s="68" t="s">
        <v>7</v>
      </c>
      <c r="DS11" s="128" t="s">
        <v>231</v>
      </c>
      <c r="DT11" s="149">
        <v>5</v>
      </c>
      <c r="DU11" s="149">
        <v>5</v>
      </c>
      <c r="DV11" s="149">
        <v>5</v>
      </c>
      <c r="DW11" s="149">
        <v>5</v>
      </c>
      <c r="DX11" s="149">
        <v>5</v>
      </c>
      <c r="DY11" s="149">
        <v>5</v>
      </c>
      <c r="DZ11" s="46" t="s">
        <v>55</v>
      </c>
      <c r="EA11" s="46"/>
      <c r="EB11" s="46" t="s">
        <v>64</v>
      </c>
      <c r="EC11" s="67">
        <v>7</v>
      </c>
      <c r="ED11" s="68" t="s">
        <v>7</v>
      </c>
      <c r="EE11" s="47" t="s">
        <v>224</v>
      </c>
      <c r="EF11" s="149">
        <v>5</v>
      </c>
      <c r="EG11" s="149">
        <v>5</v>
      </c>
      <c r="EH11" s="149">
        <v>5</v>
      </c>
      <c r="EI11" s="149">
        <v>5</v>
      </c>
      <c r="EJ11" s="149">
        <v>5</v>
      </c>
      <c r="EK11" s="149">
        <v>5</v>
      </c>
      <c r="EL11" s="46" t="s">
        <v>55</v>
      </c>
      <c r="EM11" s="46"/>
      <c r="EN11" s="46" t="s">
        <v>64</v>
      </c>
    </row>
    <row r="12" spans="1:144" ht="20.25" customHeight="1">
      <c r="A12" s="44">
        <v>8</v>
      </c>
      <c r="B12" s="45" t="s">
        <v>2</v>
      </c>
      <c r="C12" s="115" t="s">
        <v>176</v>
      </c>
      <c r="D12" s="145">
        <v>0</v>
      </c>
      <c r="E12" s="142">
        <v>4</v>
      </c>
      <c r="F12" s="142">
        <v>4</v>
      </c>
      <c r="G12" s="142">
        <v>4</v>
      </c>
      <c r="H12" s="142">
        <v>4</v>
      </c>
      <c r="I12" s="142">
        <v>4</v>
      </c>
      <c r="J12" s="77" t="s">
        <v>62</v>
      </c>
      <c r="K12" s="127" t="s">
        <v>248</v>
      </c>
      <c r="L12" s="46" t="s">
        <v>64</v>
      </c>
      <c r="M12" s="44">
        <v>8</v>
      </c>
      <c r="N12" s="45" t="s">
        <v>4</v>
      </c>
      <c r="O12" s="134" t="s">
        <v>192</v>
      </c>
      <c r="P12" s="149">
        <v>5</v>
      </c>
      <c r="Q12" s="149">
        <v>5</v>
      </c>
      <c r="R12" s="15">
        <v>6</v>
      </c>
      <c r="S12" s="15">
        <v>6</v>
      </c>
      <c r="T12" s="15">
        <v>6</v>
      </c>
      <c r="U12" s="15">
        <v>6</v>
      </c>
      <c r="V12" s="46" t="s">
        <v>55</v>
      </c>
      <c r="W12" s="252" t="s">
        <v>169</v>
      </c>
      <c r="X12" s="46" t="s">
        <v>64</v>
      </c>
      <c r="Y12" s="41">
        <v>8</v>
      </c>
      <c r="Z12" s="42" t="s">
        <v>0</v>
      </c>
      <c r="AA12" s="51"/>
      <c r="AB12" s="51"/>
      <c r="AC12" s="51"/>
      <c r="AD12" s="51"/>
      <c r="AE12" s="51"/>
      <c r="AF12" s="51"/>
      <c r="AG12" s="51"/>
      <c r="AH12" s="51"/>
      <c r="AI12" s="51"/>
      <c r="AJ12" s="169" t="s">
        <v>125</v>
      </c>
      <c r="AK12" s="44">
        <v>8</v>
      </c>
      <c r="AL12" s="45" t="s">
        <v>2</v>
      </c>
      <c r="AM12" s="47" t="s">
        <v>17</v>
      </c>
      <c r="AN12" s="241">
        <v>4</v>
      </c>
      <c r="AO12" s="149">
        <v>5</v>
      </c>
      <c r="AP12" s="149">
        <v>5</v>
      </c>
      <c r="AQ12" s="149">
        <v>5</v>
      </c>
      <c r="AR12" s="149">
        <v>5</v>
      </c>
      <c r="AS12" s="149">
        <v>5</v>
      </c>
      <c r="AT12" s="46" t="s">
        <v>55</v>
      </c>
      <c r="AU12" s="47"/>
      <c r="AV12" s="170" t="s">
        <v>64</v>
      </c>
      <c r="AW12" s="41">
        <v>8</v>
      </c>
      <c r="AX12" s="42" t="s">
        <v>5</v>
      </c>
      <c r="AY12" s="43"/>
      <c r="AZ12" s="43"/>
      <c r="BA12" s="43"/>
      <c r="BB12" s="43"/>
      <c r="BC12" s="43"/>
      <c r="BD12" s="43"/>
      <c r="BE12" s="43"/>
      <c r="BF12" s="42"/>
      <c r="BG12" s="43"/>
      <c r="BH12" s="77" t="s">
        <v>63</v>
      </c>
      <c r="BI12" s="41">
        <v>8</v>
      </c>
      <c r="BJ12" s="42" t="s">
        <v>1</v>
      </c>
      <c r="BK12" s="43"/>
      <c r="BL12" s="43"/>
      <c r="BM12" s="43"/>
      <c r="BN12" s="43"/>
      <c r="BO12" s="43"/>
      <c r="BP12" s="43"/>
      <c r="BQ12" s="43"/>
      <c r="BR12" s="42"/>
      <c r="BS12" s="43"/>
      <c r="BT12" s="169" t="s">
        <v>125</v>
      </c>
      <c r="BU12" s="67">
        <v>8</v>
      </c>
      <c r="BV12" s="68" t="s">
        <v>3</v>
      </c>
      <c r="BW12" s="56" t="s">
        <v>195</v>
      </c>
      <c r="BX12" s="149">
        <v>5</v>
      </c>
      <c r="BY12" s="149">
        <v>5</v>
      </c>
      <c r="BZ12" s="149">
        <v>5</v>
      </c>
      <c r="CA12" s="15">
        <v>6</v>
      </c>
      <c r="CB12" s="15">
        <v>6</v>
      </c>
      <c r="CC12" s="15">
        <v>6</v>
      </c>
      <c r="CD12" s="46" t="s">
        <v>55</v>
      </c>
      <c r="CE12" s="71"/>
      <c r="CF12" s="46" t="s">
        <v>64</v>
      </c>
      <c r="CG12" s="67">
        <v>8</v>
      </c>
      <c r="CH12" s="76" t="s">
        <v>7</v>
      </c>
      <c r="CI12" s="49" t="s">
        <v>224</v>
      </c>
      <c r="CJ12" s="149">
        <v>5</v>
      </c>
      <c r="CK12" s="149">
        <v>5</v>
      </c>
      <c r="CL12" s="149">
        <v>5</v>
      </c>
      <c r="CM12" s="149">
        <v>5</v>
      </c>
      <c r="CN12" s="149">
        <v>5</v>
      </c>
      <c r="CO12" s="149">
        <v>5</v>
      </c>
      <c r="CP12" s="46" t="s">
        <v>55</v>
      </c>
      <c r="CQ12" s="102"/>
      <c r="CR12" s="46" t="s">
        <v>64</v>
      </c>
      <c r="CS12" s="69">
        <v>8</v>
      </c>
      <c r="CT12" s="70" t="s">
        <v>1</v>
      </c>
      <c r="CU12" s="51"/>
      <c r="CV12" s="51"/>
      <c r="CW12" s="51"/>
      <c r="CX12" s="51"/>
      <c r="CY12" s="51"/>
      <c r="CZ12" s="51"/>
      <c r="DA12" s="51"/>
      <c r="DB12" s="70"/>
      <c r="DC12" s="51"/>
      <c r="DD12" s="169" t="s">
        <v>125</v>
      </c>
      <c r="DE12" s="67">
        <v>8</v>
      </c>
      <c r="DF12" s="68" t="s">
        <v>4</v>
      </c>
      <c r="DG12" s="115" t="s">
        <v>230</v>
      </c>
      <c r="DH12" s="160">
        <v>4</v>
      </c>
      <c r="DI12" s="160">
        <v>4</v>
      </c>
      <c r="DJ12" s="160">
        <v>4</v>
      </c>
      <c r="DK12" s="160">
        <v>4</v>
      </c>
      <c r="DL12" s="160">
        <v>4</v>
      </c>
      <c r="DM12" s="160">
        <v>4</v>
      </c>
      <c r="DN12" s="88" t="s">
        <v>71</v>
      </c>
      <c r="DO12" s="127" t="s">
        <v>117</v>
      </c>
      <c r="DP12" s="170" t="s">
        <v>64</v>
      </c>
      <c r="DQ12" s="69">
        <v>8</v>
      </c>
      <c r="DR12" s="70" t="s">
        <v>0</v>
      </c>
      <c r="DS12" s="43"/>
      <c r="DT12" s="43"/>
      <c r="DU12" s="43"/>
      <c r="DV12" s="43"/>
      <c r="DW12" s="43"/>
      <c r="DX12" s="43"/>
      <c r="DY12" s="43"/>
      <c r="DZ12" s="70"/>
      <c r="EA12" s="70"/>
      <c r="EB12" s="169" t="s">
        <v>125</v>
      </c>
      <c r="EC12" s="69">
        <v>8</v>
      </c>
      <c r="ED12" s="70" t="s">
        <v>0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169" t="s">
        <v>125</v>
      </c>
    </row>
    <row r="13" spans="1:144" ht="20.25" customHeight="1">
      <c r="A13" s="44">
        <v>9</v>
      </c>
      <c r="B13" s="45" t="s">
        <v>3</v>
      </c>
      <c r="C13" s="72" t="s">
        <v>175</v>
      </c>
      <c r="D13" s="144">
        <v>2</v>
      </c>
      <c r="E13" s="142">
        <v>3</v>
      </c>
      <c r="F13" s="142">
        <v>3</v>
      </c>
      <c r="G13" s="142">
        <v>3</v>
      </c>
      <c r="H13" s="142">
        <v>3</v>
      </c>
      <c r="I13" s="142">
        <v>3</v>
      </c>
      <c r="J13" s="77" t="s">
        <v>62</v>
      </c>
      <c r="K13" s="127" t="s">
        <v>248</v>
      </c>
      <c r="L13" s="46" t="s">
        <v>64</v>
      </c>
      <c r="M13" s="44">
        <v>9</v>
      </c>
      <c r="N13" s="45" t="s">
        <v>5</v>
      </c>
      <c r="O13" s="154"/>
      <c r="P13" s="149">
        <v>5</v>
      </c>
      <c r="Q13" s="149">
        <v>5</v>
      </c>
      <c r="R13" s="148">
        <v>6</v>
      </c>
      <c r="S13" s="148">
        <v>6</v>
      </c>
      <c r="T13" s="148">
        <v>6</v>
      </c>
      <c r="U13" s="148">
        <v>6</v>
      </c>
      <c r="V13" s="46" t="s">
        <v>55</v>
      </c>
      <c r="W13" s="153"/>
      <c r="X13" s="46" t="s">
        <v>64</v>
      </c>
      <c r="Y13" s="41">
        <v>9</v>
      </c>
      <c r="Z13" s="42" t="s">
        <v>1</v>
      </c>
      <c r="AA13" s="43"/>
      <c r="AB13" s="43"/>
      <c r="AC13" s="43"/>
      <c r="AD13" s="43"/>
      <c r="AE13" s="43"/>
      <c r="AF13" s="43"/>
      <c r="AG13" s="43"/>
      <c r="AH13" s="43"/>
      <c r="AI13" s="43"/>
      <c r="AJ13" s="169" t="s">
        <v>125</v>
      </c>
      <c r="AK13" s="44">
        <v>9</v>
      </c>
      <c r="AL13" s="45" t="s">
        <v>3</v>
      </c>
      <c r="AM13" s="49" t="s">
        <v>171</v>
      </c>
      <c r="AN13" s="149">
        <v>5</v>
      </c>
      <c r="AO13" s="149">
        <v>5</v>
      </c>
      <c r="AP13" s="149">
        <v>5</v>
      </c>
      <c r="AQ13" s="15">
        <v>6</v>
      </c>
      <c r="AR13" s="15">
        <v>6</v>
      </c>
      <c r="AS13" s="15">
        <v>6</v>
      </c>
      <c r="AT13" s="74" t="s">
        <v>70</v>
      </c>
      <c r="AU13" s="49"/>
      <c r="AV13" s="170" t="s">
        <v>64</v>
      </c>
      <c r="AW13" s="41">
        <v>9</v>
      </c>
      <c r="AX13" s="42" t="s">
        <v>7</v>
      </c>
      <c r="AY13" s="43"/>
      <c r="AZ13" s="43"/>
      <c r="BA13" s="43"/>
      <c r="BB13" s="43"/>
      <c r="BC13" s="43"/>
      <c r="BD13" s="43"/>
      <c r="BE13" s="43"/>
      <c r="BF13" s="42"/>
      <c r="BG13" s="43"/>
      <c r="BH13" s="77" t="s">
        <v>63</v>
      </c>
      <c r="BI13" s="44">
        <v>9</v>
      </c>
      <c r="BJ13" s="45" t="s">
        <v>2</v>
      </c>
      <c r="BK13" s="52" t="s">
        <v>214</v>
      </c>
      <c r="BL13" s="149">
        <v>5</v>
      </c>
      <c r="BM13" s="149">
        <v>5</v>
      </c>
      <c r="BN13" s="149">
        <v>5</v>
      </c>
      <c r="BO13" s="149">
        <v>5</v>
      </c>
      <c r="BP13" s="149">
        <v>5</v>
      </c>
      <c r="BQ13" s="149">
        <v>5</v>
      </c>
      <c r="BR13" s="46" t="s">
        <v>55</v>
      </c>
      <c r="BS13" s="185" t="s">
        <v>150</v>
      </c>
      <c r="BT13" s="46" t="s">
        <v>64</v>
      </c>
      <c r="BU13" s="67">
        <v>9</v>
      </c>
      <c r="BV13" s="68" t="s">
        <v>4</v>
      </c>
      <c r="BW13" s="53"/>
      <c r="BX13" s="149">
        <v>5</v>
      </c>
      <c r="BY13" s="149">
        <v>5</v>
      </c>
      <c r="BZ13" s="148">
        <v>6</v>
      </c>
      <c r="CA13" s="148">
        <v>6</v>
      </c>
      <c r="CB13" s="148">
        <v>6</v>
      </c>
      <c r="CC13" s="148">
        <v>6</v>
      </c>
      <c r="CD13" s="46" t="s">
        <v>55</v>
      </c>
      <c r="CE13" s="72"/>
      <c r="CF13" s="46" t="s">
        <v>64</v>
      </c>
      <c r="CG13" s="69">
        <v>9</v>
      </c>
      <c r="CH13" s="70" t="s">
        <v>0</v>
      </c>
      <c r="CI13" s="43"/>
      <c r="CJ13" s="43"/>
      <c r="CK13" s="43"/>
      <c r="CL13" s="43"/>
      <c r="CM13" s="43"/>
      <c r="CN13" s="43"/>
      <c r="CO13" s="43"/>
      <c r="CP13" s="70"/>
      <c r="CQ13" s="98"/>
      <c r="CR13" s="169" t="s">
        <v>125</v>
      </c>
      <c r="CS13" s="67">
        <v>9</v>
      </c>
      <c r="CT13" s="76" t="s">
        <v>2</v>
      </c>
      <c r="CU13" s="91" t="s">
        <v>11</v>
      </c>
      <c r="CV13" s="149">
        <v>5</v>
      </c>
      <c r="CW13" s="149">
        <v>5</v>
      </c>
      <c r="CX13" s="149">
        <v>5</v>
      </c>
      <c r="CY13" s="149">
        <v>5</v>
      </c>
      <c r="CZ13" s="149">
        <v>5</v>
      </c>
      <c r="DA13" s="149">
        <v>5</v>
      </c>
      <c r="DB13" s="46" t="s">
        <v>55</v>
      </c>
      <c r="DC13" s="91"/>
      <c r="DD13" s="46" t="s">
        <v>64</v>
      </c>
      <c r="DE13" s="67">
        <v>9</v>
      </c>
      <c r="DF13" s="68" t="s">
        <v>5</v>
      </c>
      <c r="DG13" s="49" t="s">
        <v>42</v>
      </c>
      <c r="DH13" s="149">
        <v>5</v>
      </c>
      <c r="DI13" s="149">
        <v>5</v>
      </c>
      <c r="DJ13" s="149">
        <v>5</v>
      </c>
      <c r="DK13" s="195">
        <v>5</v>
      </c>
      <c r="DL13" s="196">
        <v>6</v>
      </c>
      <c r="DM13" s="196">
        <v>6</v>
      </c>
      <c r="DN13" s="46" t="s">
        <v>55</v>
      </c>
      <c r="DO13" s="48"/>
      <c r="DP13" s="170" t="s">
        <v>64</v>
      </c>
      <c r="DQ13" s="69">
        <v>9</v>
      </c>
      <c r="DR13" s="70" t="s">
        <v>1</v>
      </c>
      <c r="DS13" s="61"/>
      <c r="DT13" s="61"/>
      <c r="DU13" s="61"/>
      <c r="DV13" s="61"/>
      <c r="DW13" s="61"/>
      <c r="DX13" s="61"/>
      <c r="DY13" s="61"/>
      <c r="DZ13" s="70"/>
      <c r="EA13" s="70"/>
      <c r="EB13" s="169" t="s">
        <v>125</v>
      </c>
      <c r="EC13" s="69">
        <v>9</v>
      </c>
      <c r="ED13" s="70" t="s">
        <v>1</v>
      </c>
      <c r="EE13" s="51"/>
      <c r="EF13" s="51"/>
      <c r="EG13" s="51"/>
      <c r="EH13" s="51"/>
      <c r="EI13" s="51"/>
      <c r="EJ13" s="51"/>
      <c r="EK13" s="51"/>
      <c r="EL13" s="51"/>
      <c r="EM13" s="51"/>
      <c r="EN13" s="169" t="s">
        <v>125</v>
      </c>
    </row>
    <row r="14" spans="1:144" ht="20.25" customHeight="1">
      <c r="A14" s="44">
        <v>10</v>
      </c>
      <c r="B14" s="45" t="s">
        <v>4</v>
      </c>
      <c r="C14" s="54" t="s">
        <v>194</v>
      </c>
      <c r="D14" s="142">
        <v>4</v>
      </c>
      <c r="E14" s="143">
        <v>5</v>
      </c>
      <c r="F14" s="144">
        <v>5</v>
      </c>
      <c r="G14" s="144">
        <v>5</v>
      </c>
      <c r="H14" s="196">
        <v>6</v>
      </c>
      <c r="I14" s="196">
        <v>6</v>
      </c>
      <c r="J14" s="129" t="s">
        <v>124</v>
      </c>
      <c r="K14" s="130"/>
      <c r="L14" s="46" t="s">
        <v>64</v>
      </c>
      <c r="M14" s="44">
        <v>10</v>
      </c>
      <c r="N14" s="45" t="s">
        <v>7</v>
      </c>
      <c r="O14" s="248" t="s">
        <v>206</v>
      </c>
      <c r="P14" s="149">
        <v>5</v>
      </c>
      <c r="Q14" s="149">
        <v>5</v>
      </c>
      <c r="R14" s="149">
        <v>5</v>
      </c>
      <c r="S14" s="149">
        <v>5</v>
      </c>
      <c r="T14" s="149">
        <v>5</v>
      </c>
      <c r="U14" s="149">
        <v>5</v>
      </c>
      <c r="V14" s="46" t="s">
        <v>55</v>
      </c>
      <c r="W14" s="155"/>
      <c r="X14" s="46" t="s">
        <v>64</v>
      </c>
      <c r="Y14" s="44">
        <v>10</v>
      </c>
      <c r="Z14" s="45" t="s">
        <v>2</v>
      </c>
      <c r="AA14" s="72" t="s">
        <v>80</v>
      </c>
      <c r="AB14" s="241">
        <v>4</v>
      </c>
      <c r="AC14" s="149">
        <v>5</v>
      </c>
      <c r="AD14" s="149">
        <v>5</v>
      </c>
      <c r="AE14" s="149">
        <v>5</v>
      </c>
      <c r="AF14" s="149">
        <v>5</v>
      </c>
      <c r="AG14" s="149">
        <v>5</v>
      </c>
      <c r="AH14" s="46" t="s">
        <v>55</v>
      </c>
      <c r="AI14" s="49"/>
      <c r="AJ14" s="170" t="s">
        <v>64</v>
      </c>
      <c r="AK14" s="44">
        <v>10</v>
      </c>
      <c r="AL14" s="45" t="s">
        <v>4</v>
      </c>
      <c r="AM14" s="50"/>
      <c r="AN14" s="149">
        <v>5</v>
      </c>
      <c r="AO14" s="149">
        <v>5</v>
      </c>
      <c r="AP14" s="148">
        <v>6</v>
      </c>
      <c r="AQ14" s="148">
        <v>6</v>
      </c>
      <c r="AR14" s="148">
        <v>6</v>
      </c>
      <c r="AS14" s="148">
        <v>6</v>
      </c>
      <c r="AT14" s="46" t="s">
        <v>55</v>
      </c>
      <c r="AU14" s="50"/>
      <c r="AV14" s="170" t="s">
        <v>64</v>
      </c>
      <c r="AW14" s="41">
        <v>10</v>
      </c>
      <c r="AX14" s="42" t="s">
        <v>0</v>
      </c>
      <c r="AY14" s="51"/>
      <c r="AZ14" s="51"/>
      <c r="BA14" s="51"/>
      <c r="BB14" s="51"/>
      <c r="BC14" s="51"/>
      <c r="BD14" s="51"/>
      <c r="BE14" s="51"/>
      <c r="BF14" s="42"/>
      <c r="BG14" s="43"/>
      <c r="BH14" s="169" t="s">
        <v>125</v>
      </c>
      <c r="BI14" s="44">
        <v>10</v>
      </c>
      <c r="BJ14" s="45" t="s">
        <v>3</v>
      </c>
      <c r="BK14" s="54" t="s">
        <v>81</v>
      </c>
      <c r="BL14" s="149">
        <v>5</v>
      </c>
      <c r="BM14" s="149">
        <v>5</v>
      </c>
      <c r="BN14" s="149">
        <v>5</v>
      </c>
      <c r="BO14" s="242">
        <v>6</v>
      </c>
      <c r="BP14" s="242">
        <v>6</v>
      </c>
      <c r="BQ14" s="242">
        <v>6</v>
      </c>
      <c r="BR14" s="46" t="s">
        <v>55</v>
      </c>
      <c r="BS14" s="53"/>
      <c r="BT14" s="46" t="s">
        <v>64</v>
      </c>
      <c r="BU14" s="67">
        <v>10</v>
      </c>
      <c r="BV14" s="68" t="s">
        <v>5</v>
      </c>
      <c r="BW14" s="128" t="s">
        <v>148</v>
      </c>
      <c r="BX14" s="149">
        <v>5</v>
      </c>
      <c r="BY14" s="148">
        <v>6</v>
      </c>
      <c r="BZ14" s="148">
        <v>6</v>
      </c>
      <c r="CA14" s="148">
        <v>6</v>
      </c>
      <c r="CB14" s="148">
        <v>6</v>
      </c>
      <c r="CC14" s="148">
        <v>6</v>
      </c>
      <c r="CD14" s="74" t="s">
        <v>55</v>
      </c>
      <c r="CE14" s="48" t="s">
        <v>152</v>
      </c>
      <c r="CF14" s="46" t="s">
        <v>64</v>
      </c>
      <c r="CG14" s="69">
        <v>10</v>
      </c>
      <c r="CH14" s="70" t="s">
        <v>1</v>
      </c>
      <c r="CI14" s="51"/>
      <c r="CJ14" s="51"/>
      <c r="CK14" s="51"/>
      <c r="CL14" s="51"/>
      <c r="CM14" s="51"/>
      <c r="CN14" s="51"/>
      <c r="CO14" s="51"/>
      <c r="CP14" s="70"/>
      <c r="CQ14" s="103"/>
      <c r="CR14" s="169" t="s">
        <v>125</v>
      </c>
      <c r="CS14" s="67">
        <v>10</v>
      </c>
      <c r="CT14" s="68" t="s">
        <v>3</v>
      </c>
      <c r="CU14" s="47"/>
      <c r="CV14" s="149">
        <v>5</v>
      </c>
      <c r="CW14" s="149">
        <v>5</v>
      </c>
      <c r="CX14" s="149">
        <v>5</v>
      </c>
      <c r="CY14" s="15">
        <v>6</v>
      </c>
      <c r="CZ14" s="15">
        <v>6</v>
      </c>
      <c r="DA14" s="15">
        <v>6</v>
      </c>
      <c r="DB14" s="46" t="s">
        <v>55</v>
      </c>
      <c r="DC14" s="47"/>
      <c r="DD14" s="46" t="s">
        <v>64</v>
      </c>
      <c r="DE14" s="67">
        <v>10</v>
      </c>
      <c r="DF14" s="68" t="s">
        <v>7</v>
      </c>
      <c r="DG14" s="49"/>
      <c r="DH14" s="149">
        <v>5</v>
      </c>
      <c r="DI14" s="149">
        <v>5</v>
      </c>
      <c r="DJ14" s="149">
        <v>5</v>
      </c>
      <c r="DK14" s="149">
        <v>5</v>
      </c>
      <c r="DL14" s="149">
        <v>5</v>
      </c>
      <c r="DM14" s="149">
        <v>5</v>
      </c>
      <c r="DN14" s="46" t="s">
        <v>55</v>
      </c>
      <c r="DO14" s="49"/>
      <c r="DP14" s="170" t="s">
        <v>64</v>
      </c>
      <c r="DQ14" s="82">
        <v>10</v>
      </c>
      <c r="DR14" s="80" t="s">
        <v>2</v>
      </c>
      <c r="DS14" s="60" t="s">
        <v>43</v>
      </c>
      <c r="DT14" s="149">
        <v>5</v>
      </c>
      <c r="DU14" s="149">
        <v>5</v>
      </c>
      <c r="DV14" s="149">
        <v>5</v>
      </c>
      <c r="DW14" s="149">
        <v>5</v>
      </c>
      <c r="DX14" s="149">
        <v>5</v>
      </c>
      <c r="DY14" s="149">
        <v>5</v>
      </c>
      <c r="DZ14" s="46" t="s">
        <v>55</v>
      </c>
      <c r="EA14" s="46"/>
      <c r="EB14" s="46" t="s">
        <v>64</v>
      </c>
      <c r="EC14" s="82">
        <v>10</v>
      </c>
      <c r="ED14" s="80" t="s">
        <v>2</v>
      </c>
      <c r="EE14" s="278" t="s">
        <v>99</v>
      </c>
      <c r="EF14" s="149">
        <v>5</v>
      </c>
      <c r="EG14" s="149">
        <v>5</v>
      </c>
      <c r="EH14" s="149">
        <v>5</v>
      </c>
      <c r="EI14" s="149">
        <v>5</v>
      </c>
      <c r="EJ14" s="149">
        <v>5</v>
      </c>
      <c r="EK14" s="149">
        <v>5</v>
      </c>
      <c r="EL14" s="46" t="s">
        <v>55</v>
      </c>
      <c r="EM14" s="46"/>
      <c r="EN14" s="46" t="s">
        <v>64</v>
      </c>
    </row>
    <row r="15" spans="1:144" ht="20.25" customHeight="1">
      <c r="A15" s="44">
        <v>11</v>
      </c>
      <c r="B15" s="45" t="s">
        <v>5</v>
      </c>
      <c r="C15" s="75" t="s">
        <v>187</v>
      </c>
      <c r="D15" s="142">
        <v>4</v>
      </c>
      <c r="E15" s="143">
        <v>5</v>
      </c>
      <c r="F15" s="145">
        <v>6</v>
      </c>
      <c r="G15" s="145">
        <v>6</v>
      </c>
      <c r="H15" s="145">
        <v>6</v>
      </c>
      <c r="I15" s="145">
        <v>6</v>
      </c>
      <c r="J15" s="46" t="s">
        <v>55</v>
      </c>
      <c r="K15" s="56"/>
      <c r="L15" s="46" t="s">
        <v>64</v>
      </c>
      <c r="M15" s="41">
        <v>11</v>
      </c>
      <c r="N15" s="42" t="s">
        <v>0</v>
      </c>
      <c r="O15" s="51"/>
      <c r="P15" s="156"/>
      <c r="Q15" s="156"/>
      <c r="R15" s="156"/>
      <c r="S15" s="156"/>
      <c r="T15" s="156"/>
      <c r="U15" s="156"/>
      <c r="V15" s="51"/>
      <c r="W15" s="51"/>
      <c r="X15" s="120" t="s">
        <v>125</v>
      </c>
      <c r="Y15" s="44">
        <v>11</v>
      </c>
      <c r="Z15" s="45" t="s">
        <v>3</v>
      </c>
      <c r="AA15" s="54" t="s">
        <v>218</v>
      </c>
      <c r="AB15" s="149">
        <v>5</v>
      </c>
      <c r="AC15" s="149">
        <v>5</v>
      </c>
      <c r="AD15" s="149">
        <v>5</v>
      </c>
      <c r="AE15" s="242">
        <v>6</v>
      </c>
      <c r="AF15" s="242">
        <v>6</v>
      </c>
      <c r="AG15" s="242">
        <v>6</v>
      </c>
      <c r="AH15" s="46" t="s">
        <v>55</v>
      </c>
      <c r="AI15" s="49"/>
      <c r="AJ15" s="170" t="s">
        <v>64</v>
      </c>
      <c r="AK15" s="44">
        <v>11</v>
      </c>
      <c r="AL15" s="45" t="s">
        <v>5</v>
      </c>
      <c r="AM15" s="55"/>
      <c r="AN15" s="149">
        <v>5</v>
      </c>
      <c r="AO15" s="149">
        <v>5</v>
      </c>
      <c r="AP15" s="148">
        <v>6</v>
      </c>
      <c r="AQ15" s="148">
        <v>6</v>
      </c>
      <c r="AR15" s="148">
        <v>6</v>
      </c>
      <c r="AS15" s="148">
        <v>6</v>
      </c>
      <c r="AT15" s="46" t="s">
        <v>55</v>
      </c>
      <c r="AU15" s="128"/>
      <c r="AV15" s="170" t="s">
        <v>64</v>
      </c>
      <c r="AW15" s="41">
        <v>11</v>
      </c>
      <c r="AX15" s="42" t="s">
        <v>1</v>
      </c>
      <c r="AY15" s="43" t="s">
        <v>20</v>
      </c>
      <c r="AZ15" s="43"/>
      <c r="BA15" s="43"/>
      <c r="BB15" s="43"/>
      <c r="BC15" s="43"/>
      <c r="BD15" s="43"/>
      <c r="BE15" s="43"/>
      <c r="BF15" s="42"/>
      <c r="BG15" s="43"/>
      <c r="BH15" s="169" t="s">
        <v>125</v>
      </c>
      <c r="BI15" s="44">
        <v>11</v>
      </c>
      <c r="BJ15" s="45" t="s">
        <v>4</v>
      </c>
      <c r="BK15" s="54" t="s">
        <v>82</v>
      </c>
      <c r="BL15" s="149">
        <v>5</v>
      </c>
      <c r="BM15" s="149">
        <v>5</v>
      </c>
      <c r="BN15" s="148">
        <v>6</v>
      </c>
      <c r="BO15" s="148">
        <v>6</v>
      </c>
      <c r="BP15" s="148">
        <v>6</v>
      </c>
      <c r="BQ15" s="148">
        <v>6</v>
      </c>
      <c r="BR15" s="46" t="s">
        <v>55</v>
      </c>
      <c r="BS15" s="54"/>
      <c r="BT15" s="46" t="s">
        <v>64</v>
      </c>
      <c r="BU15" s="67">
        <v>11</v>
      </c>
      <c r="BV15" s="68" t="s">
        <v>7</v>
      </c>
      <c r="BW15" s="128" t="s">
        <v>148</v>
      </c>
      <c r="BX15" s="149">
        <v>5</v>
      </c>
      <c r="BY15" s="149">
        <v>5</v>
      </c>
      <c r="BZ15" s="149">
        <v>5</v>
      </c>
      <c r="CA15" s="149">
        <v>5</v>
      </c>
      <c r="CB15" s="149">
        <v>5</v>
      </c>
      <c r="CC15" s="148">
        <v>6</v>
      </c>
      <c r="CD15" s="74" t="s">
        <v>55</v>
      </c>
      <c r="CE15" s="48" t="s">
        <v>152</v>
      </c>
      <c r="CF15" s="46" t="s">
        <v>64</v>
      </c>
      <c r="CG15" s="67">
        <v>11</v>
      </c>
      <c r="CH15" s="76" t="s">
        <v>2</v>
      </c>
      <c r="CI15" s="91" t="s">
        <v>44</v>
      </c>
      <c r="CJ15" s="149">
        <v>5</v>
      </c>
      <c r="CK15" s="149">
        <v>5</v>
      </c>
      <c r="CL15" s="149">
        <v>5</v>
      </c>
      <c r="CM15" s="149">
        <v>5</v>
      </c>
      <c r="CN15" s="149">
        <v>5</v>
      </c>
      <c r="CO15" s="149">
        <v>5</v>
      </c>
      <c r="CP15" s="46" t="s">
        <v>55</v>
      </c>
      <c r="CQ15" s="104"/>
      <c r="CR15" s="46" t="s">
        <v>64</v>
      </c>
      <c r="CS15" s="67">
        <v>11</v>
      </c>
      <c r="CT15" s="68" t="s">
        <v>4</v>
      </c>
      <c r="CU15" s="50"/>
      <c r="CV15" s="149">
        <v>5</v>
      </c>
      <c r="CW15" s="149">
        <v>5</v>
      </c>
      <c r="CX15" s="148">
        <v>6</v>
      </c>
      <c r="CY15" s="148">
        <v>6</v>
      </c>
      <c r="CZ15" s="148">
        <v>6</v>
      </c>
      <c r="DA15" s="148">
        <v>6</v>
      </c>
      <c r="DB15" s="46" t="s">
        <v>55</v>
      </c>
      <c r="DC15" s="50"/>
      <c r="DD15" s="46" t="s">
        <v>64</v>
      </c>
      <c r="DE15" s="69">
        <v>11</v>
      </c>
      <c r="DF15" s="70" t="s">
        <v>0</v>
      </c>
      <c r="DG15" s="43"/>
      <c r="DH15" s="43"/>
      <c r="DI15" s="43"/>
      <c r="DJ15" s="43"/>
      <c r="DK15" s="43"/>
      <c r="DL15" s="43"/>
      <c r="DM15" s="43"/>
      <c r="DN15" s="70"/>
      <c r="DO15" s="43"/>
      <c r="DP15" s="169" t="s">
        <v>125</v>
      </c>
      <c r="DQ15" s="69">
        <v>11</v>
      </c>
      <c r="DR15" s="70" t="s">
        <v>3</v>
      </c>
      <c r="DS15" s="61" t="s">
        <v>69</v>
      </c>
      <c r="DT15" s="61"/>
      <c r="DU15" s="61"/>
      <c r="DV15" s="61"/>
      <c r="DW15" s="61"/>
      <c r="DX15" s="61"/>
      <c r="DY15" s="61"/>
      <c r="DZ15" s="70"/>
      <c r="EA15" s="70"/>
      <c r="EB15" s="169" t="s">
        <v>125</v>
      </c>
      <c r="EC15" s="69">
        <v>11</v>
      </c>
      <c r="ED15" s="70" t="s">
        <v>3</v>
      </c>
      <c r="EE15" s="90" t="s">
        <v>75</v>
      </c>
      <c r="EF15" s="51"/>
      <c r="EG15" s="51"/>
      <c r="EH15" s="51"/>
      <c r="EI15" s="51"/>
      <c r="EJ15" s="51"/>
      <c r="EK15" s="51"/>
      <c r="EL15" s="90"/>
      <c r="EM15" s="90"/>
      <c r="EN15" s="77" t="s">
        <v>63</v>
      </c>
    </row>
    <row r="16" spans="1:144" ht="20.25" customHeight="1">
      <c r="A16" s="44">
        <v>12</v>
      </c>
      <c r="B16" s="45" t="s">
        <v>7</v>
      </c>
      <c r="C16" s="49"/>
      <c r="D16" s="142">
        <v>4</v>
      </c>
      <c r="E16" s="143">
        <v>5</v>
      </c>
      <c r="F16" s="143">
        <v>5</v>
      </c>
      <c r="G16" s="143">
        <v>5</v>
      </c>
      <c r="H16" s="143">
        <v>5</v>
      </c>
      <c r="I16" s="143">
        <v>5</v>
      </c>
      <c r="J16" s="46" t="s">
        <v>55</v>
      </c>
      <c r="K16" s="49"/>
      <c r="L16" s="46" t="s">
        <v>64</v>
      </c>
      <c r="M16" s="41">
        <v>12</v>
      </c>
      <c r="N16" s="42" t="s">
        <v>1</v>
      </c>
      <c r="O16" s="43"/>
      <c r="P16" s="150"/>
      <c r="Q16" s="150"/>
      <c r="R16" s="150"/>
      <c r="S16" s="150"/>
      <c r="T16" s="150"/>
      <c r="U16" s="150"/>
      <c r="V16" s="43"/>
      <c r="W16" s="43"/>
      <c r="X16" s="120" t="s">
        <v>125</v>
      </c>
      <c r="Y16" s="44">
        <v>12</v>
      </c>
      <c r="Z16" s="45" t="s">
        <v>4</v>
      </c>
      <c r="AA16" s="54" t="s">
        <v>121</v>
      </c>
      <c r="AB16" s="149">
        <v>5</v>
      </c>
      <c r="AC16" s="149">
        <v>5</v>
      </c>
      <c r="AD16" s="15">
        <v>6</v>
      </c>
      <c r="AE16" s="15">
        <v>6</v>
      </c>
      <c r="AF16" s="15">
        <v>6</v>
      </c>
      <c r="AG16" s="15">
        <v>6</v>
      </c>
      <c r="AH16" s="46" t="s">
        <v>55</v>
      </c>
      <c r="AI16" s="54"/>
      <c r="AJ16" s="170" t="s">
        <v>64</v>
      </c>
      <c r="AK16" s="44">
        <v>12</v>
      </c>
      <c r="AL16" s="45" t="s">
        <v>7</v>
      </c>
      <c r="AM16" s="55"/>
      <c r="AN16" s="149">
        <v>5</v>
      </c>
      <c r="AO16" s="149">
        <v>5</v>
      </c>
      <c r="AP16" s="149">
        <v>5</v>
      </c>
      <c r="AQ16" s="149">
        <v>5</v>
      </c>
      <c r="AR16" s="149">
        <v>5</v>
      </c>
      <c r="AS16" s="149">
        <v>5</v>
      </c>
      <c r="AT16" s="46" t="s">
        <v>55</v>
      </c>
      <c r="AU16" s="128"/>
      <c r="AV16" s="170" t="s">
        <v>64</v>
      </c>
      <c r="AW16" s="41">
        <v>12</v>
      </c>
      <c r="AX16" s="42" t="s">
        <v>2</v>
      </c>
      <c r="AY16" s="58" t="s">
        <v>104</v>
      </c>
      <c r="AZ16" s="58"/>
      <c r="BA16" s="58"/>
      <c r="BB16" s="58"/>
      <c r="BC16" s="58"/>
      <c r="BD16" s="58"/>
      <c r="BE16" s="58"/>
      <c r="BF16" s="42"/>
      <c r="BG16" s="51"/>
      <c r="BH16" s="169" t="s">
        <v>125</v>
      </c>
      <c r="BI16" s="44">
        <v>12</v>
      </c>
      <c r="BJ16" s="45" t="s">
        <v>5</v>
      </c>
      <c r="BK16" s="54" t="s">
        <v>188</v>
      </c>
      <c r="BL16" s="149">
        <v>5</v>
      </c>
      <c r="BM16" s="148">
        <v>6</v>
      </c>
      <c r="BN16" s="148">
        <v>6</v>
      </c>
      <c r="BO16" s="148">
        <v>6</v>
      </c>
      <c r="BP16" s="148">
        <v>6</v>
      </c>
      <c r="BQ16" s="148">
        <v>6</v>
      </c>
      <c r="BR16" s="46" t="s">
        <v>55</v>
      </c>
      <c r="BS16" s="55"/>
      <c r="BT16" s="46" t="s">
        <v>64</v>
      </c>
      <c r="BU16" s="69">
        <v>12</v>
      </c>
      <c r="BV16" s="70" t="s">
        <v>0</v>
      </c>
      <c r="BW16" s="57"/>
      <c r="BX16" s="57"/>
      <c r="BY16" s="57"/>
      <c r="BZ16" s="57"/>
      <c r="CA16" s="57"/>
      <c r="CB16" s="57"/>
      <c r="CC16" s="57"/>
      <c r="CD16" s="70"/>
      <c r="CE16" s="57"/>
      <c r="CF16" s="169" t="s">
        <v>125</v>
      </c>
      <c r="CG16" s="67">
        <v>12</v>
      </c>
      <c r="CH16" s="68" t="s">
        <v>3</v>
      </c>
      <c r="CI16" s="81" t="s">
        <v>220</v>
      </c>
      <c r="CJ16" s="149">
        <v>5</v>
      </c>
      <c r="CK16" s="149">
        <v>5</v>
      </c>
      <c r="CL16" s="149">
        <v>5</v>
      </c>
      <c r="CM16" s="242">
        <v>6</v>
      </c>
      <c r="CN16" s="242">
        <v>6</v>
      </c>
      <c r="CO16" s="242">
        <v>6</v>
      </c>
      <c r="CP16" s="46" t="s">
        <v>55</v>
      </c>
      <c r="CQ16" s="105"/>
      <c r="CR16" s="46" t="s">
        <v>64</v>
      </c>
      <c r="CS16" s="67">
        <v>12</v>
      </c>
      <c r="CT16" s="68" t="s">
        <v>5</v>
      </c>
      <c r="CU16" s="50"/>
      <c r="CV16" s="149">
        <v>5</v>
      </c>
      <c r="CW16" s="148">
        <v>6</v>
      </c>
      <c r="CX16" s="148">
        <v>6</v>
      </c>
      <c r="CY16" s="148">
        <v>6</v>
      </c>
      <c r="CZ16" s="148">
        <v>6</v>
      </c>
      <c r="DA16" s="148">
        <v>6</v>
      </c>
      <c r="DB16" s="46" t="s">
        <v>55</v>
      </c>
      <c r="DC16" s="50"/>
      <c r="DD16" s="46" t="s">
        <v>64</v>
      </c>
      <c r="DE16" s="69">
        <v>12</v>
      </c>
      <c r="DF16" s="70" t="s">
        <v>1</v>
      </c>
      <c r="DG16" s="51"/>
      <c r="DH16" s="51"/>
      <c r="DI16" s="51"/>
      <c r="DJ16" s="51"/>
      <c r="DK16" s="51"/>
      <c r="DL16" s="51"/>
      <c r="DM16" s="51"/>
      <c r="DN16" s="70"/>
      <c r="DO16" s="51"/>
      <c r="DP16" s="169" t="s">
        <v>125</v>
      </c>
      <c r="DQ16" s="67">
        <v>12</v>
      </c>
      <c r="DR16" s="68" t="s">
        <v>4</v>
      </c>
      <c r="DS16" s="50" t="s">
        <v>40</v>
      </c>
      <c r="DT16" s="149">
        <v>5</v>
      </c>
      <c r="DU16" s="149">
        <v>5</v>
      </c>
      <c r="DV16" s="148">
        <v>6</v>
      </c>
      <c r="DW16" s="148">
        <v>6</v>
      </c>
      <c r="DX16" s="148">
        <v>6</v>
      </c>
      <c r="DY16" s="148">
        <v>6</v>
      </c>
      <c r="DZ16" s="46" t="s">
        <v>55</v>
      </c>
      <c r="EA16" s="46"/>
      <c r="EB16" s="46" t="s">
        <v>64</v>
      </c>
      <c r="EC16" s="67">
        <v>12</v>
      </c>
      <c r="ED16" s="68" t="s">
        <v>4</v>
      </c>
      <c r="EE16" s="55"/>
      <c r="EF16" s="149">
        <v>5</v>
      </c>
      <c r="EG16" s="149">
        <v>5</v>
      </c>
      <c r="EH16" s="148">
        <v>6</v>
      </c>
      <c r="EI16" s="148">
        <v>6</v>
      </c>
      <c r="EJ16" s="148">
        <v>6</v>
      </c>
      <c r="EK16" s="148">
        <v>6</v>
      </c>
      <c r="EL16" s="46" t="s">
        <v>55</v>
      </c>
      <c r="EM16" s="46"/>
      <c r="EN16" s="46" t="s">
        <v>64</v>
      </c>
    </row>
    <row r="17" spans="1:144" ht="20.25" customHeight="1">
      <c r="A17" s="41">
        <v>13</v>
      </c>
      <c r="B17" s="42" t="s">
        <v>0</v>
      </c>
      <c r="C17" s="61"/>
      <c r="D17" s="141"/>
      <c r="E17" s="141"/>
      <c r="F17" s="141"/>
      <c r="G17" s="141"/>
      <c r="H17" s="141"/>
      <c r="I17" s="141"/>
      <c r="J17" s="42"/>
      <c r="K17" s="61"/>
      <c r="L17" s="120" t="s">
        <v>125</v>
      </c>
      <c r="M17" s="44">
        <v>13</v>
      </c>
      <c r="N17" s="45" t="s">
        <v>2</v>
      </c>
      <c r="O17" s="157" t="s">
        <v>80</v>
      </c>
      <c r="P17" s="241">
        <v>4</v>
      </c>
      <c r="Q17" s="149">
        <v>5</v>
      </c>
      <c r="R17" s="149">
        <v>5</v>
      </c>
      <c r="S17" s="149">
        <v>5</v>
      </c>
      <c r="T17" s="149">
        <v>5</v>
      </c>
      <c r="U17" s="149">
        <v>5</v>
      </c>
      <c r="V17" s="46" t="s">
        <v>55</v>
      </c>
      <c r="W17" s="157"/>
      <c r="X17" s="46" t="s">
        <v>64</v>
      </c>
      <c r="Y17" s="44">
        <v>13</v>
      </c>
      <c r="Z17" s="45" t="s">
        <v>5</v>
      </c>
      <c r="AA17" s="73" t="s">
        <v>212</v>
      </c>
      <c r="AB17" s="149">
        <v>5</v>
      </c>
      <c r="AC17" s="149">
        <v>5</v>
      </c>
      <c r="AD17" s="148">
        <v>6</v>
      </c>
      <c r="AE17" s="148">
        <v>6</v>
      </c>
      <c r="AF17" s="148">
        <v>6</v>
      </c>
      <c r="AG17" s="148">
        <v>6</v>
      </c>
      <c r="AH17" s="46" t="s">
        <v>55</v>
      </c>
      <c r="AI17" s="73"/>
      <c r="AJ17" s="170" t="s">
        <v>64</v>
      </c>
      <c r="AK17" s="41">
        <v>13</v>
      </c>
      <c r="AL17" s="42" t="s">
        <v>0</v>
      </c>
      <c r="AM17" s="51"/>
      <c r="AN17" s="51"/>
      <c r="AO17" s="51"/>
      <c r="AP17" s="51"/>
      <c r="AQ17" s="51"/>
      <c r="AR17" s="51"/>
      <c r="AS17" s="51"/>
      <c r="AT17" s="42"/>
      <c r="AU17" s="51"/>
      <c r="AV17" s="169" t="s">
        <v>125</v>
      </c>
      <c r="AW17" s="41">
        <v>13</v>
      </c>
      <c r="AX17" s="42" t="s">
        <v>3</v>
      </c>
      <c r="AY17" s="43"/>
      <c r="AZ17" s="43"/>
      <c r="BA17" s="43"/>
      <c r="BB17" s="43"/>
      <c r="BC17" s="43"/>
      <c r="BD17" s="43"/>
      <c r="BE17" s="43"/>
      <c r="BF17" s="42"/>
      <c r="BG17" s="43"/>
      <c r="BH17" s="77" t="s">
        <v>63</v>
      </c>
      <c r="BI17" s="44">
        <v>13</v>
      </c>
      <c r="BJ17" s="45" t="s">
        <v>7</v>
      </c>
      <c r="BK17" s="240" t="s">
        <v>155</v>
      </c>
      <c r="BL17" s="149">
        <v>5</v>
      </c>
      <c r="BM17" s="149">
        <v>5</v>
      </c>
      <c r="BN17" s="149">
        <v>5</v>
      </c>
      <c r="BO17" s="149">
        <v>5</v>
      </c>
      <c r="BP17" s="149">
        <v>5</v>
      </c>
      <c r="BQ17" s="149">
        <v>5</v>
      </c>
      <c r="BR17" s="74" t="s">
        <v>55</v>
      </c>
      <c r="BS17" s="101" t="s">
        <v>159</v>
      </c>
      <c r="BT17" s="46" t="s">
        <v>64</v>
      </c>
      <c r="BU17" s="69">
        <v>13</v>
      </c>
      <c r="BV17" s="70" t="s">
        <v>1</v>
      </c>
      <c r="BW17" s="43"/>
      <c r="BX17" s="43"/>
      <c r="BY17" s="43"/>
      <c r="BZ17" s="43"/>
      <c r="CA17" s="43"/>
      <c r="CB17" s="43"/>
      <c r="CC17" s="43"/>
      <c r="CD17" s="70"/>
      <c r="CE17" s="43"/>
      <c r="CF17" s="169" t="s">
        <v>125</v>
      </c>
      <c r="CG17" s="67">
        <v>13</v>
      </c>
      <c r="CH17" s="68" t="s">
        <v>4</v>
      </c>
      <c r="CI17" s="50"/>
      <c r="CJ17" s="149">
        <v>5</v>
      </c>
      <c r="CK17" s="149">
        <v>5</v>
      </c>
      <c r="CL17" s="148">
        <v>6</v>
      </c>
      <c r="CM17" s="148">
        <v>6</v>
      </c>
      <c r="CN17" s="148">
        <v>6</v>
      </c>
      <c r="CO17" s="148">
        <v>6</v>
      </c>
      <c r="CP17" s="46" t="s">
        <v>55</v>
      </c>
      <c r="CQ17" s="106"/>
      <c r="CR17" s="46" t="s">
        <v>64</v>
      </c>
      <c r="CS17" s="67">
        <v>13</v>
      </c>
      <c r="CT17" s="68" t="s">
        <v>7</v>
      </c>
      <c r="CU17" s="114"/>
      <c r="CV17" s="149">
        <v>5</v>
      </c>
      <c r="CW17" s="149">
        <v>5</v>
      </c>
      <c r="CX17" s="149">
        <v>5</v>
      </c>
      <c r="CY17" s="149">
        <v>5</v>
      </c>
      <c r="CZ17" s="149">
        <v>5</v>
      </c>
      <c r="DA17" s="149">
        <v>5</v>
      </c>
      <c r="DB17" s="46" t="s">
        <v>55</v>
      </c>
      <c r="DC17" s="89"/>
      <c r="DD17" s="46" t="s">
        <v>64</v>
      </c>
      <c r="DE17" s="69">
        <v>13</v>
      </c>
      <c r="DF17" s="70" t="s">
        <v>2</v>
      </c>
      <c r="DG17" s="43" t="s">
        <v>102</v>
      </c>
      <c r="DH17" s="43"/>
      <c r="DI17" s="43"/>
      <c r="DJ17" s="43"/>
      <c r="DK17" s="43"/>
      <c r="DL17" s="43"/>
      <c r="DM17" s="43"/>
      <c r="DN17" s="42"/>
      <c r="DO17" s="43"/>
      <c r="DP17" s="169" t="s">
        <v>125</v>
      </c>
      <c r="DQ17" s="67">
        <v>13</v>
      </c>
      <c r="DR17" s="68" t="s">
        <v>5</v>
      </c>
      <c r="DS17" s="49"/>
      <c r="DT17" s="149">
        <v>5</v>
      </c>
      <c r="DU17" s="148">
        <v>6</v>
      </c>
      <c r="DV17" s="148">
        <v>6</v>
      </c>
      <c r="DW17" s="148">
        <v>6</v>
      </c>
      <c r="DX17" s="148">
        <v>6</v>
      </c>
      <c r="DY17" s="148">
        <v>6</v>
      </c>
      <c r="DZ17" s="46" t="s">
        <v>55</v>
      </c>
      <c r="EA17" s="46"/>
      <c r="EB17" s="46" t="s">
        <v>64</v>
      </c>
      <c r="EC17" s="67">
        <v>13</v>
      </c>
      <c r="ED17" s="68" t="s">
        <v>5</v>
      </c>
      <c r="EE17" s="54" t="s">
        <v>45</v>
      </c>
      <c r="EF17" s="149">
        <v>5</v>
      </c>
      <c r="EG17" s="148">
        <v>6</v>
      </c>
      <c r="EH17" s="148">
        <v>6</v>
      </c>
      <c r="EI17" s="148">
        <v>6</v>
      </c>
      <c r="EJ17" s="148">
        <v>6</v>
      </c>
      <c r="EK17" s="148">
        <v>6</v>
      </c>
      <c r="EL17" s="46" t="s">
        <v>55</v>
      </c>
      <c r="EM17" s="46"/>
      <c r="EN17" s="46" t="s">
        <v>64</v>
      </c>
    </row>
    <row r="18" spans="1:144" ht="20.25" customHeight="1">
      <c r="A18" s="41">
        <v>14</v>
      </c>
      <c r="B18" s="42" t="s">
        <v>1</v>
      </c>
      <c r="C18" s="61"/>
      <c r="D18" s="141"/>
      <c r="E18" s="141"/>
      <c r="F18" s="141"/>
      <c r="G18" s="141"/>
      <c r="H18" s="141"/>
      <c r="I18" s="141"/>
      <c r="J18" s="42"/>
      <c r="K18" s="61"/>
      <c r="L18" s="120" t="s">
        <v>125</v>
      </c>
      <c r="M18" s="44">
        <v>14</v>
      </c>
      <c r="N18" s="45" t="s">
        <v>3</v>
      </c>
      <c r="O18" s="54" t="s">
        <v>207</v>
      </c>
      <c r="P18" s="149">
        <v>5</v>
      </c>
      <c r="Q18" s="149">
        <v>5</v>
      </c>
      <c r="R18" s="149">
        <v>5</v>
      </c>
      <c r="S18" s="15">
        <v>6</v>
      </c>
      <c r="T18" s="15">
        <v>6</v>
      </c>
      <c r="U18" s="15">
        <v>6</v>
      </c>
      <c r="V18" s="46" t="s">
        <v>55</v>
      </c>
      <c r="W18" s="54" t="s">
        <v>145</v>
      </c>
      <c r="X18" s="46" t="s">
        <v>64</v>
      </c>
      <c r="Y18" s="44">
        <v>14</v>
      </c>
      <c r="Z18" s="45" t="s">
        <v>7</v>
      </c>
      <c r="AA18" s="49" t="s">
        <v>13</v>
      </c>
      <c r="AB18" s="149">
        <v>5</v>
      </c>
      <c r="AC18" s="149">
        <v>5</v>
      </c>
      <c r="AD18" s="149">
        <v>5</v>
      </c>
      <c r="AE18" s="149">
        <v>5</v>
      </c>
      <c r="AF18" s="149">
        <v>5</v>
      </c>
      <c r="AG18" s="149">
        <v>5</v>
      </c>
      <c r="AH18" s="46" t="s">
        <v>55</v>
      </c>
      <c r="AI18" s="49"/>
      <c r="AJ18" s="170" t="s">
        <v>64</v>
      </c>
      <c r="AK18" s="41">
        <v>14</v>
      </c>
      <c r="AL18" s="42" t="s">
        <v>1</v>
      </c>
      <c r="AM18" s="43"/>
      <c r="AN18" s="43"/>
      <c r="AO18" s="43"/>
      <c r="AP18" s="43"/>
      <c r="AQ18" s="43"/>
      <c r="AR18" s="43"/>
      <c r="AS18" s="43"/>
      <c r="AT18" s="42"/>
      <c r="AU18" s="43"/>
      <c r="AV18" s="169" t="s">
        <v>125</v>
      </c>
      <c r="AW18" s="41">
        <v>14</v>
      </c>
      <c r="AX18" s="42" t="s">
        <v>4</v>
      </c>
      <c r="AY18" s="43"/>
      <c r="AZ18" s="43"/>
      <c r="BA18" s="43"/>
      <c r="BB18" s="43"/>
      <c r="BC18" s="43"/>
      <c r="BD18" s="43"/>
      <c r="BE18" s="43"/>
      <c r="BF18" s="42"/>
      <c r="BG18" s="58"/>
      <c r="BH18" s="77" t="s">
        <v>63</v>
      </c>
      <c r="BI18" s="41">
        <v>14</v>
      </c>
      <c r="BJ18" s="42" t="s">
        <v>0</v>
      </c>
      <c r="BK18" s="57" t="s">
        <v>12</v>
      </c>
      <c r="BL18" s="57"/>
      <c r="BM18" s="57"/>
      <c r="BN18" s="57"/>
      <c r="BO18" s="57"/>
      <c r="BP18" s="57"/>
      <c r="BQ18" s="57"/>
      <c r="BR18" s="42"/>
      <c r="BS18" s="57"/>
      <c r="BT18" s="169" t="s">
        <v>125</v>
      </c>
      <c r="BU18" s="69">
        <v>14</v>
      </c>
      <c r="BV18" s="70" t="s">
        <v>2</v>
      </c>
      <c r="BW18" s="43" t="s">
        <v>41</v>
      </c>
      <c r="BX18" s="43"/>
      <c r="BY18" s="43"/>
      <c r="BZ18" s="43"/>
      <c r="CA18" s="43"/>
      <c r="CB18" s="43"/>
      <c r="CC18" s="43"/>
      <c r="CD18" s="42"/>
      <c r="CE18" s="43"/>
      <c r="CF18" s="169" t="s">
        <v>125</v>
      </c>
      <c r="CG18" s="67">
        <v>14</v>
      </c>
      <c r="CH18" s="68" t="s">
        <v>5</v>
      </c>
      <c r="CI18" s="49"/>
      <c r="CJ18" s="149">
        <v>5</v>
      </c>
      <c r="CK18" s="148">
        <v>6</v>
      </c>
      <c r="CL18" s="148">
        <v>6</v>
      </c>
      <c r="CM18" s="148">
        <v>6</v>
      </c>
      <c r="CN18" s="148">
        <v>6</v>
      </c>
      <c r="CO18" s="148">
        <v>6</v>
      </c>
      <c r="CP18" s="46" t="s">
        <v>55</v>
      </c>
      <c r="CQ18" s="102"/>
      <c r="CR18" s="46" t="s">
        <v>64</v>
      </c>
      <c r="CS18" s="69">
        <v>14</v>
      </c>
      <c r="CT18" s="70" t="s">
        <v>0</v>
      </c>
      <c r="CU18" s="57" t="s">
        <v>12</v>
      </c>
      <c r="CV18" s="57"/>
      <c r="CW18" s="57"/>
      <c r="CX18" s="57"/>
      <c r="CY18" s="57"/>
      <c r="CZ18" s="57"/>
      <c r="DA18" s="57"/>
      <c r="DB18" s="70"/>
      <c r="DC18" s="57"/>
      <c r="DD18" s="169" t="s">
        <v>125</v>
      </c>
      <c r="DE18" s="67">
        <v>14</v>
      </c>
      <c r="DF18" s="68" t="s">
        <v>3</v>
      </c>
      <c r="DG18" s="60" t="s">
        <v>44</v>
      </c>
      <c r="DH18" s="149">
        <v>5</v>
      </c>
      <c r="DI18" s="149">
        <v>5</v>
      </c>
      <c r="DJ18" s="149">
        <v>5</v>
      </c>
      <c r="DK18" s="15">
        <v>6</v>
      </c>
      <c r="DL18" s="15">
        <v>6</v>
      </c>
      <c r="DM18" s="15">
        <v>6</v>
      </c>
      <c r="DN18" s="46" t="s">
        <v>55</v>
      </c>
      <c r="DO18" s="60"/>
      <c r="DP18" s="169" t="s">
        <v>125</v>
      </c>
      <c r="DQ18" s="67">
        <v>14</v>
      </c>
      <c r="DR18" s="68" t="s">
        <v>7</v>
      </c>
      <c r="DS18" s="50"/>
      <c r="DT18" s="149">
        <v>5</v>
      </c>
      <c r="DU18" s="149">
        <v>5</v>
      </c>
      <c r="DV18" s="149">
        <v>5</v>
      </c>
      <c r="DW18" s="149">
        <v>5</v>
      </c>
      <c r="DX18" s="149">
        <v>5</v>
      </c>
      <c r="DY18" s="149">
        <v>5</v>
      </c>
      <c r="DZ18" s="46" t="s">
        <v>55</v>
      </c>
      <c r="EA18" s="46"/>
      <c r="EB18" s="46" t="s">
        <v>64</v>
      </c>
      <c r="EC18" s="67">
        <v>14</v>
      </c>
      <c r="ED18" s="68" t="s">
        <v>7</v>
      </c>
      <c r="EE18" s="279" t="s">
        <v>241</v>
      </c>
      <c r="EF18" s="149">
        <v>5</v>
      </c>
      <c r="EG18" s="149">
        <v>5</v>
      </c>
      <c r="EH18" s="149">
        <v>5</v>
      </c>
      <c r="EI18" s="149">
        <v>5</v>
      </c>
      <c r="EJ18" s="149">
        <v>5</v>
      </c>
      <c r="EK18" s="149">
        <v>5</v>
      </c>
      <c r="EL18" s="46" t="s">
        <v>55</v>
      </c>
      <c r="EM18" s="46"/>
      <c r="EN18" s="46" t="s">
        <v>64</v>
      </c>
    </row>
    <row r="19" spans="1:144" ht="20.25" customHeight="1">
      <c r="A19" s="44">
        <v>15</v>
      </c>
      <c r="B19" s="45" t="s">
        <v>2</v>
      </c>
      <c r="C19" s="131" t="s">
        <v>161</v>
      </c>
      <c r="D19" s="142">
        <v>4</v>
      </c>
      <c r="E19" s="143">
        <v>5</v>
      </c>
      <c r="F19" s="143">
        <v>5</v>
      </c>
      <c r="G19" s="143">
        <v>5</v>
      </c>
      <c r="H19" s="143">
        <v>5</v>
      </c>
      <c r="I19" s="143">
        <v>5</v>
      </c>
      <c r="J19" s="46" t="s">
        <v>55</v>
      </c>
      <c r="K19" s="131"/>
      <c r="L19" s="46" t="s">
        <v>64</v>
      </c>
      <c r="M19" s="44">
        <v>15</v>
      </c>
      <c r="N19" s="45" t="s">
        <v>4</v>
      </c>
      <c r="O19" s="251" t="s">
        <v>217</v>
      </c>
      <c r="P19" s="149">
        <v>5</v>
      </c>
      <c r="Q19" s="149">
        <v>5</v>
      </c>
      <c r="R19" s="15">
        <v>6</v>
      </c>
      <c r="S19" s="15">
        <v>6</v>
      </c>
      <c r="T19" s="15">
        <v>6</v>
      </c>
      <c r="U19" s="15">
        <v>6</v>
      </c>
      <c r="V19" s="74" t="s">
        <v>70</v>
      </c>
      <c r="W19" s="158"/>
      <c r="X19" s="46" t="s">
        <v>64</v>
      </c>
      <c r="Y19" s="41">
        <v>15</v>
      </c>
      <c r="Z19" s="42" t="s">
        <v>0</v>
      </c>
      <c r="AA19" s="57" t="s">
        <v>12</v>
      </c>
      <c r="AB19" s="57"/>
      <c r="AC19" s="57"/>
      <c r="AD19" s="57"/>
      <c r="AE19" s="57"/>
      <c r="AF19" s="57"/>
      <c r="AG19" s="57"/>
      <c r="AH19" s="57"/>
      <c r="AI19" s="57"/>
      <c r="AJ19" s="169" t="s">
        <v>125</v>
      </c>
      <c r="AK19" s="41">
        <v>15</v>
      </c>
      <c r="AL19" s="42" t="s">
        <v>2</v>
      </c>
      <c r="AM19" s="58" t="s">
        <v>18</v>
      </c>
      <c r="AN19" s="58"/>
      <c r="AO19" s="58"/>
      <c r="AP19" s="58"/>
      <c r="AQ19" s="58"/>
      <c r="AR19" s="58"/>
      <c r="AS19" s="58"/>
      <c r="AT19" s="42"/>
      <c r="AU19" s="58"/>
      <c r="AV19" s="169" t="s">
        <v>125</v>
      </c>
      <c r="AW19" s="41">
        <v>15</v>
      </c>
      <c r="AX19" s="42" t="s">
        <v>5</v>
      </c>
      <c r="AY19" s="43"/>
      <c r="AZ19" s="43"/>
      <c r="BA19" s="43"/>
      <c r="BB19" s="43"/>
      <c r="BC19" s="43"/>
      <c r="BD19" s="43"/>
      <c r="BE19" s="43"/>
      <c r="BF19" s="42"/>
      <c r="BG19" s="43"/>
      <c r="BH19" s="77" t="s">
        <v>63</v>
      </c>
      <c r="BI19" s="41">
        <v>15</v>
      </c>
      <c r="BJ19" s="42" t="s">
        <v>1</v>
      </c>
      <c r="BK19" s="57" t="s">
        <v>12</v>
      </c>
      <c r="BL19" s="57"/>
      <c r="BM19" s="57"/>
      <c r="BN19" s="57"/>
      <c r="BO19" s="57"/>
      <c r="BP19" s="57"/>
      <c r="BQ19" s="57"/>
      <c r="BR19" s="42"/>
      <c r="BS19" s="57"/>
      <c r="BT19" s="169" t="s">
        <v>125</v>
      </c>
      <c r="BU19" s="67">
        <v>15</v>
      </c>
      <c r="BV19" s="68" t="s">
        <v>3</v>
      </c>
      <c r="BW19" s="49" t="s">
        <v>46</v>
      </c>
      <c r="BX19" s="149">
        <v>5</v>
      </c>
      <c r="BY19" s="149">
        <v>5</v>
      </c>
      <c r="BZ19" s="149">
        <v>5</v>
      </c>
      <c r="CA19" s="15">
        <v>6</v>
      </c>
      <c r="CB19" s="15">
        <v>6</v>
      </c>
      <c r="CC19" s="15">
        <v>6</v>
      </c>
      <c r="CD19" s="46" t="s">
        <v>55</v>
      </c>
      <c r="CE19" s="49"/>
      <c r="CF19" s="46" t="s">
        <v>64</v>
      </c>
      <c r="CG19" s="69">
        <v>15</v>
      </c>
      <c r="CH19" s="70" t="s">
        <v>7</v>
      </c>
      <c r="CI19" s="92" t="s">
        <v>160</v>
      </c>
      <c r="CJ19" s="92"/>
      <c r="CK19" s="92"/>
      <c r="CL19" s="92"/>
      <c r="CM19" s="92"/>
      <c r="CN19" s="92"/>
      <c r="CO19" s="92"/>
      <c r="CP19" s="70"/>
      <c r="CQ19" s="107"/>
      <c r="CR19" s="77" t="s">
        <v>63</v>
      </c>
      <c r="CS19" s="69">
        <v>15</v>
      </c>
      <c r="CT19" s="70" t="s">
        <v>1</v>
      </c>
      <c r="CU19" s="57" t="s">
        <v>12</v>
      </c>
      <c r="CV19" s="57"/>
      <c r="CW19" s="57"/>
      <c r="CX19" s="57"/>
      <c r="CY19" s="57"/>
      <c r="CZ19" s="57"/>
      <c r="DA19" s="57"/>
      <c r="DB19" s="70"/>
      <c r="DC19" s="57"/>
      <c r="DD19" s="169" t="s">
        <v>125</v>
      </c>
      <c r="DE19" s="67">
        <v>15</v>
      </c>
      <c r="DF19" s="68" t="s">
        <v>4</v>
      </c>
      <c r="DG19" s="50"/>
      <c r="DH19" s="149">
        <v>5</v>
      </c>
      <c r="DI19" s="149">
        <v>5</v>
      </c>
      <c r="DJ19" s="148">
        <v>6</v>
      </c>
      <c r="DK19" s="148">
        <v>6</v>
      </c>
      <c r="DL19" s="148">
        <v>6</v>
      </c>
      <c r="DM19" s="148">
        <v>6</v>
      </c>
      <c r="DN19" s="46" t="s">
        <v>55</v>
      </c>
      <c r="DO19" s="50"/>
      <c r="DP19" s="170" t="s">
        <v>64</v>
      </c>
      <c r="DQ19" s="69">
        <v>15</v>
      </c>
      <c r="DR19" s="70" t="s">
        <v>0</v>
      </c>
      <c r="DS19" s="57" t="s">
        <v>12</v>
      </c>
      <c r="DT19" s="57"/>
      <c r="DU19" s="57"/>
      <c r="DV19" s="57"/>
      <c r="DW19" s="57"/>
      <c r="DX19" s="57"/>
      <c r="DY19" s="57"/>
      <c r="DZ19" s="70"/>
      <c r="EA19" s="70"/>
      <c r="EB19" s="169" t="s">
        <v>125</v>
      </c>
      <c r="EC19" s="69">
        <v>15</v>
      </c>
      <c r="ED19" s="70" t="s">
        <v>0</v>
      </c>
      <c r="EE19" s="57" t="s">
        <v>12</v>
      </c>
      <c r="EF19" s="57"/>
      <c r="EG19" s="57"/>
      <c r="EH19" s="57"/>
      <c r="EI19" s="57"/>
      <c r="EJ19" s="57"/>
      <c r="EK19" s="57"/>
      <c r="EL19" s="57"/>
      <c r="EM19" s="57"/>
      <c r="EN19" s="169" t="s">
        <v>125</v>
      </c>
    </row>
    <row r="20" spans="1:144" ht="20.25" customHeight="1">
      <c r="A20" s="44">
        <v>16</v>
      </c>
      <c r="B20" s="45" t="s">
        <v>3</v>
      </c>
      <c r="C20" s="273"/>
      <c r="D20" s="142">
        <v>4</v>
      </c>
      <c r="E20" s="143">
        <v>5</v>
      </c>
      <c r="F20" s="143">
        <v>5</v>
      </c>
      <c r="G20" s="145">
        <v>6</v>
      </c>
      <c r="H20" s="145">
        <v>6</v>
      </c>
      <c r="I20" s="145">
        <v>6</v>
      </c>
      <c r="J20" s="46" t="s">
        <v>55</v>
      </c>
      <c r="K20" s="54"/>
      <c r="L20" s="46" t="s">
        <v>64</v>
      </c>
      <c r="M20" s="44">
        <v>16</v>
      </c>
      <c r="N20" s="45" t="s">
        <v>5</v>
      </c>
      <c r="O20" s="251" t="s">
        <v>88</v>
      </c>
      <c r="P20" s="149">
        <v>5</v>
      </c>
      <c r="Q20" s="149">
        <v>5</v>
      </c>
      <c r="R20" s="148">
        <v>6</v>
      </c>
      <c r="S20" s="148">
        <v>6</v>
      </c>
      <c r="T20" s="148">
        <v>6</v>
      </c>
      <c r="U20" s="148">
        <v>6</v>
      </c>
      <c r="V20" s="46" t="s">
        <v>55</v>
      </c>
      <c r="W20" s="159"/>
      <c r="X20" s="46" t="s">
        <v>64</v>
      </c>
      <c r="Y20" s="41">
        <v>16</v>
      </c>
      <c r="Z20" s="42" t="s">
        <v>1</v>
      </c>
      <c r="AA20" s="57" t="s">
        <v>12</v>
      </c>
      <c r="AB20" s="57"/>
      <c r="AC20" s="57"/>
      <c r="AD20" s="57"/>
      <c r="AE20" s="57"/>
      <c r="AF20" s="57"/>
      <c r="AG20" s="57"/>
      <c r="AH20" s="57"/>
      <c r="AI20" s="57"/>
      <c r="AJ20" s="169" t="s">
        <v>125</v>
      </c>
      <c r="AK20" s="44">
        <v>16</v>
      </c>
      <c r="AL20" s="45" t="s">
        <v>3</v>
      </c>
      <c r="AM20" s="49" t="s">
        <v>228</v>
      </c>
      <c r="AN20" s="149">
        <v>5</v>
      </c>
      <c r="AO20" s="149">
        <v>5</v>
      </c>
      <c r="AP20" s="149">
        <v>5</v>
      </c>
      <c r="AQ20" s="242">
        <v>6</v>
      </c>
      <c r="AR20" s="242">
        <v>6</v>
      </c>
      <c r="AS20" s="242">
        <v>6</v>
      </c>
      <c r="AT20" s="46" t="s">
        <v>55</v>
      </c>
      <c r="AU20" s="49"/>
      <c r="AV20" s="170" t="s">
        <v>64</v>
      </c>
      <c r="AW20" s="41">
        <v>16</v>
      </c>
      <c r="AX20" s="42" t="s">
        <v>7</v>
      </c>
      <c r="AY20" s="43"/>
      <c r="AZ20" s="43"/>
      <c r="BA20" s="43"/>
      <c r="BB20" s="43"/>
      <c r="BC20" s="43"/>
      <c r="BD20" s="43"/>
      <c r="BE20" s="43"/>
      <c r="BF20" s="42"/>
      <c r="BG20" s="43"/>
      <c r="BH20" s="77" t="s">
        <v>63</v>
      </c>
      <c r="BI20" s="41">
        <v>16</v>
      </c>
      <c r="BJ20" s="42" t="s">
        <v>2</v>
      </c>
      <c r="BK20" s="58" t="s">
        <v>73</v>
      </c>
      <c r="BL20" s="58"/>
      <c r="BM20" s="58"/>
      <c r="BN20" s="58"/>
      <c r="BO20" s="58"/>
      <c r="BP20" s="58"/>
      <c r="BQ20" s="58"/>
      <c r="BR20" s="42"/>
      <c r="BS20" s="58"/>
      <c r="BT20" s="169" t="s">
        <v>125</v>
      </c>
      <c r="BU20" s="67">
        <v>16</v>
      </c>
      <c r="BV20" s="68" t="s">
        <v>4</v>
      </c>
      <c r="BW20" s="50"/>
      <c r="BX20" s="149">
        <v>5</v>
      </c>
      <c r="BY20" s="149">
        <v>5</v>
      </c>
      <c r="BZ20" s="148">
        <v>6</v>
      </c>
      <c r="CA20" s="148">
        <v>6</v>
      </c>
      <c r="CB20" s="148">
        <v>6</v>
      </c>
      <c r="CC20" s="148">
        <v>6</v>
      </c>
      <c r="CD20" s="46" t="s">
        <v>55</v>
      </c>
      <c r="CE20" s="50"/>
      <c r="CF20" s="46" t="s">
        <v>64</v>
      </c>
      <c r="CG20" s="69">
        <v>16</v>
      </c>
      <c r="CH20" s="70" t="s">
        <v>0</v>
      </c>
      <c r="CI20" s="57" t="s">
        <v>12</v>
      </c>
      <c r="CJ20" s="57"/>
      <c r="CK20" s="57"/>
      <c r="CL20" s="57"/>
      <c r="CM20" s="57"/>
      <c r="CN20" s="57"/>
      <c r="CO20" s="57"/>
      <c r="CP20" s="70"/>
      <c r="CQ20" s="108"/>
      <c r="CR20" s="169" t="s">
        <v>125</v>
      </c>
      <c r="CS20" s="67">
        <v>16</v>
      </c>
      <c r="CT20" s="76" t="s">
        <v>2</v>
      </c>
      <c r="CU20" s="91" t="s">
        <v>47</v>
      </c>
      <c r="CV20" s="149">
        <v>5</v>
      </c>
      <c r="CW20" s="149">
        <v>5</v>
      </c>
      <c r="CX20" s="149">
        <v>5</v>
      </c>
      <c r="CY20" s="149">
        <v>5</v>
      </c>
      <c r="CZ20" s="149">
        <v>5</v>
      </c>
      <c r="DA20" s="149">
        <v>5</v>
      </c>
      <c r="DB20" s="46" t="s">
        <v>55</v>
      </c>
      <c r="DC20" s="91"/>
      <c r="DD20" s="46" t="s">
        <v>64</v>
      </c>
      <c r="DE20" s="67">
        <v>16</v>
      </c>
      <c r="DF20" s="68" t="s">
        <v>5</v>
      </c>
      <c r="DG20" s="49"/>
      <c r="DH20" s="149">
        <v>5</v>
      </c>
      <c r="DI20" s="148">
        <v>6</v>
      </c>
      <c r="DJ20" s="148">
        <v>6</v>
      </c>
      <c r="DK20" s="148">
        <v>6</v>
      </c>
      <c r="DL20" s="148">
        <v>6</v>
      </c>
      <c r="DM20" s="148">
        <v>6</v>
      </c>
      <c r="DN20" s="46" t="s">
        <v>55</v>
      </c>
      <c r="DO20" s="49"/>
      <c r="DP20" s="170" t="s">
        <v>64</v>
      </c>
      <c r="DQ20" s="69">
        <v>16</v>
      </c>
      <c r="DR20" s="70" t="s">
        <v>1</v>
      </c>
      <c r="DS20" s="57" t="s">
        <v>12</v>
      </c>
      <c r="DT20" s="57"/>
      <c r="DU20" s="57"/>
      <c r="DV20" s="57"/>
      <c r="DW20" s="57"/>
      <c r="DX20" s="57"/>
      <c r="DY20" s="57"/>
      <c r="DZ20" s="70"/>
      <c r="EA20" s="70"/>
      <c r="EB20" s="169" t="s">
        <v>125</v>
      </c>
      <c r="EC20" s="69">
        <v>16</v>
      </c>
      <c r="ED20" s="70" t="s">
        <v>1</v>
      </c>
      <c r="EE20" s="57" t="s">
        <v>12</v>
      </c>
      <c r="EF20" s="57"/>
      <c r="EG20" s="57"/>
      <c r="EH20" s="57"/>
      <c r="EI20" s="57"/>
      <c r="EJ20" s="57"/>
      <c r="EK20" s="57"/>
      <c r="EL20" s="57"/>
      <c r="EM20" s="57"/>
      <c r="EN20" s="169" t="s">
        <v>125</v>
      </c>
    </row>
    <row r="21" spans="1:144" ht="20.25" customHeight="1">
      <c r="A21" s="44">
        <v>17</v>
      </c>
      <c r="B21" s="45" t="s">
        <v>4</v>
      </c>
      <c r="C21" s="274"/>
      <c r="D21" s="142">
        <v>4</v>
      </c>
      <c r="E21" s="143">
        <v>5</v>
      </c>
      <c r="F21" s="145">
        <v>6</v>
      </c>
      <c r="G21" s="145">
        <v>6</v>
      </c>
      <c r="H21" s="145">
        <v>6</v>
      </c>
      <c r="I21" s="145">
        <v>6</v>
      </c>
      <c r="J21" s="46" t="s">
        <v>55</v>
      </c>
      <c r="K21" s="132"/>
      <c r="L21" s="46" t="s">
        <v>64</v>
      </c>
      <c r="M21" s="44">
        <v>17</v>
      </c>
      <c r="N21" s="45" t="s">
        <v>7</v>
      </c>
      <c r="O21" s="250" t="s">
        <v>89</v>
      </c>
      <c r="P21" s="149">
        <v>5</v>
      </c>
      <c r="Q21" s="149">
        <v>5</v>
      </c>
      <c r="R21" s="149">
        <v>5</v>
      </c>
      <c r="S21" s="149">
        <v>5</v>
      </c>
      <c r="T21" s="149">
        <v>5</v>
      </c>
      <c r="U21" s="149">
        <v>5</v>
      </c>
      <c r="V21" s="46" t="s">
        <v>55</v>
      </c>
      <c r="W21" s="54" t="s">
        <v>120</v>
      </c>
      <c r="X21" s="46" t="s">
        <v>64</v>
      </c>
      <c r="Y21" s="44">
        <v>17</v>
      </c>
      <c r="Z21" s="45" t="s">
        <v>2</v>
      </c>
      <c r="AA21" s="283" t="s">
        <v>213</v>
      </c>
      <c r="AB21" s="241">
        <v>4</v>
      </c>
      <c r="AC21" s="149">
        <v>5</v>
      </c>
      <c r="AD21" s="149">
        <v>5</v>
      </c>
      <c r="AE21" s="149">
        <v>5</v>
      </c>
      <c r="AF21" s="149">
        <v>5</v>
      </c>
      <c r="AG21" s="149">
        <v>5</v>
      </c>
      <c r="AH21" s="46" t="s">
        <v>55</v>
      </c>
      <c r="AI21" s="47"/>
      <c r="AJ21" s="170" t="s">
        <v>64</v>
      </c>
      <c r="AK21" s="44">
        <v>17</v>
      </c>
      <c r="AL21" s="45" t="s">
        <v>4</v>
      </c>
      <c r="AM21" s="48"/>
      <c r="AN21" s="149">
        <v>5</v>
      </c>
      <c r="AO21" s="149">
        <v>5</v>
      </c>
      <c r="AP21" s="148">
        <v>6</v>
      </c>
      <c r="AQ21" s="148">
        <v>6</v>
      </c>
      <c r="AR21" s="148">
        <v>6</v>
      </c>
      <c r="AS21" s="148">
        <v>6</v>
      </c>
      <c r="AT21" s="46" t="s">
        <v>55</v>
      </c>
      <c r="AU21" s="50"/>
      <c r="AV21" s="170" t="s">
        <v>64</v>
      </c>
      <c r="AW21" s="41">
        <v>17</v>
      </c>
      <c r="AX21" s="42" t="s">
        <v>0</v>
      </c>
      <c r="AY21" s="57" t="s">
        <v>12</v>
      </c>
      <c r="AZ21" s="57"/>
      <c r="BA21" s="57"/>
      <c r="BB21" s="57"/>
      <c r="BC21" s="57"/>
      <c r="BD21" s="57"/>
      <c r="BE21" s="57"/>
      <c r="BF21" s="42"/>
      <c r="BG21" s="43"/>
      <c r="BH21" s="169" t="s">
        <v>125</v>
      </c>
      <c r="BI21" s="44">
        <v>17</v>
      </c>
      <c r="BJ21" s="45" t="s">
        <v>3</v>
      </c>
      <c r="BK21" s="49" t="s">
        <v>22</v>
      </c>
      <c r="BL21" s="149">
        <v>5</v>
      </c>
      <c r="BM21" s="149">
        <v>5</v>
      </c>
      <c r="BN21" s="149">
        <v>5</v>
      </c>
      <c r="BO21" s="242">
        <v>6</v>
      </c>
      <c r="BP21" s="242">
        <v>6</v>
      </c>
      <c r="BQ21" s="242">
        <v>6</v>
      </c>
      <c r="BR21" s="46" t="s">
        <v>55</v>
      </c>
      <c r="BS21" s="48"/>
      <c r="BT21" s="46" t="s">
        <v>64</v>
      </c>
      <c r="BU21" s="67">
        <v>17</v>
      </c>
      <c r="BV21" s="68" t="s">
        <v>5</v>
      </c>
      <c r="BW21" s="49" t="s">
        <v>184</v>
      </c>
      <c r="BX21" s="149">
        <v>5</v>
      </c>
      <c r="BY21" s="148">
        <v>6</v>
      </c>
      <c r="BZ21" s="148">
        <v>6</v>
      </c>
      <c r="CA21" s="148">
        <v>6</v>
      </c>
      <c r="CB21" s="148">
        <v>6</v>
      </c>
      <c r="CC21" s="148">
        <v>6</v>
      </c>
      <c r="CD21" s="46" t="s">
        <v>55</v>
      </c>
      <c r="CE21" s="49"/>
      <c r="CF21" s="46" t="s">
        <v>64</v>
      </c>
      <c r="CG21" s="69">
        <v>17</v>
      </c>
      <c r="CH21" s="70" t="s">
        <v>1</v>
      </c>
      <c r="CI21" s="57" t="s">
        <v>12</v>
      </c>
      <c r="CJ21" s="57"/>
      <c r="CK21" s="57"/>
      <c r="CL21" s="57"/>
      <c r="CM21" s="57"/>
      <c r="CN21" s="57"/>
      <c r="CO21" s="57"/>
      <c r="CP21" s="70"/>
      <c r="CQ21" s="108"/>
      <c r="CR21" s="169" t="s">
        <v>125</v>
      </c>
      <c r="CS21" s="67">
        <v>17</v>
      </c>
      <c r="CT21" s="68" t="s">
        <v>3</v>
      </c>
      <c r="CU21" s="47"/>
      <c r="CV21" s="149">
        <v>5</v>
      </c>
      <c r="CW21" s="149">
        <v>5</v>
      </c>
      <c r="CX21" s="149">
        <v>5</v>
      </c>
      <c r="CY21" s="15">
        <v>6</v>
      </c>
      <c r="CZ21" s="15">
        <v>6</v>
      </c>
      <c r="DA21" s="15">
        <v>6</v>
      </c>
      <c r="DB21" s="46" t="s">
        <v>55</v>
      </c>
      <c r="DC21" s="47"/>
      <c r="DD21" s="46" t="s">
        <v>64</v>
      </c>
      <c r="DE21" s="67">
        <v>17</v>
      </c>
      <c r="DF21" s="68" t="s">
        <v>7</v>
      </c>
      <c r="DG21" s="50"/>
      <c r="DH21" s="149">
        <v>5</v>
      </c>
      <c r="DI21" s="149">
        <v>5</v>
      </c>
      <c r="DJ21" s="149">
        <v>5</v>
      </c>
      <c r="DK21" s="149">
        <v>5</v>
      </c>
      <c r="DL21" s="149">
        <v>5</v>
      </c>
      <c r="DM21" s="149">
        <v>5</v>
      </c>
      <c r="DN21" s="46" t="s">
        <v>55</v>
      </c>
      <c r="DO21" s="50"/>
      <c r="DP21" s="170" t="s">
        <v>64</v>
      </c>
      <c r="DQ21" s="67">
        <v>17</v>
      </c>
      <c r="DR21" s="76" t="s">
        <v>2</v>
      </c>
      <c r="DS21" s="60" t="s">
        <v>14</v>
      </c>
      <c r="DT21" s="149">
        <v>5</v>
      </c>
      <c r="DU21" s="149">
        <v>5</v>
      </c>
      <c r="DV21" s="149">
        <v>5</v>
      </c>
      <c r="DW21" s="149">
        <v>5</v>
      </c>
      <c r="DX21" s="149">
        <v>5</v>
      </c>
      <c r="DY21" s="149">
        <v>5</v>
      </c>
      <c r="DZ21" s="46" t="s">
        <v>55</v>
      </c>
      <c r="EA21" s="46"/>
      <c r="EB21" s="46" t="s">
        <v>64</v>
      </c>
      <c r="EC21" s="67">
        <v>17</v>
      </c>
      <c r="ED21" s="76" t="s">
        <v>2</v>
      </c>
      <c r="EE21" s="55"/>
      <c r="EF21" s="149">
        <v>5</v>
      </c>
      <c r="EG21" s="149">
        <v>5</v>
      </c>
      <c r="EH21" s="149">
        <v>5</v>
      </c>
      <c r="EI21" s="149">
        <v>5</v>
      </c>
      <c r="EJ21" s="149">
        <v>5</v>
      </c>
      <c r="EK21" s="149">
        <v>5</v>
      </c>
      <c r="EL21" s="46" t="s">
        <v>55</v>
      </c>
      <c r="EM21" s="46"/>
      <c r="EN21" s="46" t="s">
        <v>64</v>
      </c>
    </row>
    <row r="22" spans="1:144" ht="20.25" customHeight="1">
      <c r="A22" s="44">
        <v>18</v>
      </c>
      <c r="B22" s="45" t="s">
        <v>5</v>
      </c>
      <c r="C22" s="72" t="s">
        <v>174</v>
      </c>
      <c r="D22" s="142">
        <v>4</v>
      </c>
      <c r="E22" s="143">
        <v>5</v>
      </c>
      <c r="F22" s="145">
        <v>6</v>
      </c>
      <c r="G22" s="145">
        <v>6</v>
      </c>
      <c r="H22" s="145">
        <v>6</v>
      </c>
      <c r="I22" s="145">
        <v>6</v>
      </c>
      <c r="J22" s="46" t="s">
        <v>55</v>
      </c>
      <c r="K22" s="89"/>
      <c r="L22" s="46" t="s">
        <v>64</v>
      </c>
      <c r="M22" s="41">
        <v>18</v>
      </c>
      <c r="N22" s="42" t="s">
        <v>0</v>
      </c>
      <c r="O22" s="57" t="s">
        <v>12</v>
      </c>
      <c r="P22" s="150"/>
      <c r="Q22" s="150"/>
      <c r="R22" s="150"/>
      <c r="S22" s="150"/>
      <c r="T22" s="150"/>
      <c r="U22" s="150"/>
      <c r="V22" s="57"/>
      <c r="W22" s="57"/>
      <c r="X22" s="120" t="s">
        <v>125</v>
      </c>
      <c r="Y22" s="44">
        <v>18</v>
      </c>
      <c r="Z22" s="45" t="s">
        <v>3</v>
      </c>
      <c r="AA22" s="49" t="s">
        <v>15</v>
      </c>
      <c r="AB22" s="149">
        <v>5</v>
      </c>
      <c r="AC22" s="149">
        <v>5</v>
      </c>
      <c r="AD22" s="149">
        <v>5</v>
      </c>
      <c r="AE22" s="242">
        <v>6</v>
      </c>
      <c r="AF22" s="242">
        <v>6</v>
      </c>
      <c r="AG22" s="242">
        <v>6</v>
      </c>
      <c r="AH22" s="46" t="s">
        <v>55</v>
      </c>
      <c r="AI22" s="49"/>
      <c r="AJ22" s="170" t="s">
        <v>64</v>
      </c>
      <c r="AK22" s="44">
        <v>18</v>
      </c>
      <c r="AL22" s="45" t="s">
        <v>5</v>
      </c>
      <c r="AM22" s="50"/>
      <c r="AN22" s="149">
        <v>5</v>
      </c>
      <c r="AO22" s="149">
        <v>5</v>
      </c>
      <c r="AP22" s="148">
        <v>6</v>
      </c>
      <c r="AQ22" s="148">
        <v>6</v>
      </c>
      <c r="AR22" s="148">
        <v>6</v>
      </c>
      <c r="AS22" s="148">
        <v>6</v>
      </c>
      <c r="AT22" s="46" t="s">
        <v>55</v>
      </c>
      <c r="AU22" s="50"/>
      <c r="AV22" s="170" t="s">
        <v>64</v>
      </c>
      <c r="AW22" s="41">
        <v>18</v>
      </c>
      <c r="AX22" s="42" t="s">
        <v>1</v>
      </c>
      <c r="AY22" s="57" t="s">
        <v>12</v>
      </c>
      <c r="AZ22" s="57"/>
      <c r="BA22" s="57"/>
      <c r="BB22" s="57"/>
      <c r="BC22" s="57"/>
      <c r="BD22" s="57"/>
      <c r="BE22" s="57"/>
      <c r="BF22" s="42"/>
      <c r="BG22" s="43"/>
      <c r="BH22" s="169" t="s">
        <v>125</v>
      </c>
      <c r="BI22" s="44">
        <v>18</v>
      </c>
      <c r="BJ22" s="45" t="s">
        <v>4</v>
      </c>
      <c r="BK22" s="50" t="s">
        <v>23</v>
      </c>
      <c r="BL22" s="149">
        <v>5</v>
      </c>
      <c r="BM22" s="149">
        <v>5</v>
      </c>
      <c r="BN22" s="148">
        <v>6</v>
      </c>
      <c r="BO22" s="148">
        <v>6</v>
      </c>
      <c r="BP22" s="148">
        <v>6</v>
      </c>
      <c r="BQ22" s="148">
        <v>6</v>
      </c>
      <c r="BR22" s="46" t="s">
        <v>55</v>
      </c>
      <c r="BS22" s="50"/>
      <c r="BT22" s="46" t="s">
        <v>64</v>
      </c>
      <c r="BU22" s="67">
        <v>18</v>
      </c>
      <c r="BV22" s="68" t="s">
        <v>7</v>
      </c>
      <c r="BW22" s="49"/>
      <c r="BX22" s="149">
        <v>5</v>
      </c>
      <c r="BY22" s="149">
        <v>5</v>
      </c>
      <c r="BZ22" s="149">
        <v>5</v>
      </c>
      <c r="CA22" s="149">
        <v>5</v>
      </c>
      <c r="CB22" s="149">
        <v>5</v>
      </c>
      <c r="CC22" s="149">
        <v>5</v>
      </c>
      <c r="CD22" s="46" t="s">
        <v>55</v>
      </c>
      <c r="CE22" s="49"/>
      <c r="CF22" s="46" t="s">
        <v>64</v>
      </c>
      <c r="CG22" s="67">
        <v>18</v>
      </c>
      <c r="CH22" s="76" t="s">
        <v>2</v>
      </c>
      <c r="CI22" s="60" t="s">
        <v>17</v>
      </c>
      <c r="CJ22" s="149">
        <v>5</v>
      </c>
      <c r="CK22" s="149">
        <v>5</v>
      </c>
      <c r="CL22" s="149">
        <v>5</v>
      </c>
      <c r="CM22" s="149">
        <v>5</v>
      </c>
      <c r="CN22" s="149">
        <v>5</v>
      </c>
      <c r="CO22" s="149">
        <v>5</v>
      </c>
      <c r="CP22" s="46" t="s">
        <v>55</v>
      </c>
      <c r="CQ22" s="109"/>
      <c r="CR22" s="46" t="s">
        <v>64</v>
      </c>
      <c r="CS22" s="67">
        <v>18</v>
      </c>
      <c r="CT22" s="68" t="s">
        <v>4</v>
      </c>
      <c r="CU22" s="48"/>
      <c r="CV22" s="149">
        <v>5</v>
      </c>
      <c r="CW22" s="149">
        <v>5</v>
      </c>
      <c r="CX22" s="148">
        <v>6</v>
      </c>
      <c r="CY22" s="148">
        <v>6</v>
      </c>
      <c r="CZ22" s="148">
        <v>6</v>
      </c>
      <c r="DA22" s="148">
        <v>6</v>
      </c>
      <c r="DB22" s="46" t="s">
        <v>55</v>
      </c>
      <c r="DC22" s="49"/>
      <c r="DD22" s="46" t="s">
        <v>64</v>
      </c>
      <c r="DE22" s="69">
        <v>18</v>
      </c>
      <c r="DF22" s="70" t="s">
        <v>0</v>
      </c>
      <c r="DG22" s="57" t="s">
        <v>12</v>
      </c>
      <c r="DH22" s="57"/>
      <c r="DI22" s="57"/>
      <c r="DJ22" s="57"/>
      <c r="DK22" s="57"/>
      <c r="DL22" s="57"/>
      <c r="DM22" s="57"/>
      <c r="DN22" s="70"/>
      <c r="DO22" s="57"/>
      <c r="DP22" s="169" t="s">
        <v>125</v>
      </c>
      <c r="DQ22" s="67">
        <v>18</v>
      </c>
      <c r="DR22" s="68" t="s">
        <v>3</v>
      </c>
      <c r="DS22" s="47"/>
      <c r="DT22" s="149">
        <v>5</v>
      </c>
      <c r="DU22" s="149">
        <v>5</v>
      </c>
      <c r="DV22" s="149">
        <v>5</v>
      </c>
      <c r="DW22" s="15">
        <v>6</v>
      </c>
      <c r="DX22" s="15">
        <v>6</v>
      </c>
      <c r="DY22" s="15">
        <v>6</v>
      </c>
      <c r="DZ22" s="46" t="s">
        <v>55</v>
      </c>
      <c r="EA22" s="46"/>
      <c r="EB22" s="46" t="s">
        <v>64</v>
      </c>
      <c r="EC22" s="67">
        <v>18</v>
      </c>
      <c r="ED22" s="68" t="s">
        <v>3</v>
      </c>
      <c r="EE22" s="72" t="s">
        <v>235</v>
      </c>
      <c r="EF22" s="149">
        <v>5</v>
      </c>
      <c r="EG22" s="149">
        <v>5</v>
      </c>
      <c r="EH22" s="149">
        <v>5</v>
      </c>
      <c r="EI22" s="149">
        <v>5</v>
      </c>
      <c r="EJ22" s="15">
        <v>6</v>
      </c>
      <c r="EK22" s="149">
        <v>5</v>
      </c>
      <c r="EL22" s="46" t="s">
        <v>55</v>
      </c>
      <c r="EM22" s="46"/>
      <c r="EN22" s="46" t="s">
        <v>64</v>
      </c>
    </row>
    <row r="23" spans="1:144" ht="20.25" customHeight="1">
      <c r="A23" s="44">
        <v>19</v>
      </c>
      <c r="B23" s="45" t="s">
        <v>7</v>
      </c>
      <c r="C23" s="251" t="s">
        <v>173</v>
      </c>
      <c r="D23" s="143">
        <v>5</v>
      </c>
      <c r="E23" s="143">
        <v>5</v>
      </c>
      <c r="F23" s="143">
        <v>5</v>
      </c>
      <c r="G23" s="143">
        <v>5</v>
      </c>
      <c r="H23" s="143">
        <v>5</v>
      </c>
      <c r="I23" s="143">
        <v>5</v>
      </c>
      <c r="J23" s="74" t="s">
        <v>70</v>
      </c>
      <c r="K23" s="89"/>
      <c r="L23" s="46" t="s">
        <v>64</v>
      </c>
      <c r="M23" s="41">
        <v>19</v>
      </c>
      <c r="N23" s="42" t="s">
        <v>1</v>
      </c>
      <c r="O23" s="57" t="s">
        <v>12</v>
      </c>
      <c r="P23" s="150"/>
      <c r="Q23" s="150"/>
      <c r="R23" s="150"/>
      <c r="S23" s="150"/>
      <c r="T23" s="150"/>
      <c r="U23" s="150"/>
      <c r="V23" s="57"/>
      <c r="W23" s="57"/>
      <c r="X23" s="120" t="s">
        <v>125</v>
      </c>
      <c r="Y23" s="44">
        <v>19</v>
      </c>
      <c r="Z23" s="45" t="s">
        <v>4</v>
      </c>
      <c r="AA23" s="49"/>
      <c r="AB23" s="149">
        <v>5</v>
      </c>
      <c r="AC23" s="149">
        <v>5</v>
      </c>
      <c r="AD23" s="15">
        <v>6</v>
      </c>
      <c r="AE23" s="15">
        <v>6</v>
      </c>
      <c r="AF23" s="15">
        <v>6</v>
      </c>
      <c r="AG23" s="15">
        <v>6</v>
      </c>
      <c r="AH23" s="46" t="s">
        <v>55</v>
      </c>
      <c r="AI23" s="49"/>
      <c r="AJ23" s="170" t="s">
        <v>64</v>
      </c>
      <c r="AK23" s="63">
        <v>19</v>
      </c>
      <c r="AL23" s="172" t="s">
        <v>7</v>
      </c>
      <c r="AM23" s="50" t="s">
        <v>19</v>
      </c>
      <c r="AN23" s="160">
        <v>4</v>
      </c>
      <c r="AO23" s="160">
        <v>4</v>
      </c>
      <c r="AP23" s="160">
        <v>4</v>
      </c>
      <c r="AQ23" s="160">
        <v>4</v>
      </c>
      <c r="AR23" s="160">
        <v>4</v>
      </c>
      <c r="AS23" s="160">
        <v>4</v>
      </c>
      <c r="AT23" s="77" t="s">
        <v>62</v>
      </c>
      <c r="AU23" s="127" t="s">
        <v>117</v>
      </c>
      <c r="AV23" s="170" t="s">
        <v>64</v>
      </c>
      <c r="AW23" s="41">
        <v>19</v>
      </c>
      <c r="AX23" s="42" t="s">
        <v>2</v>
      </c>
      <c r="AY23" s="58" t="s">
        <v>85</v>
      </c>
      <c r="AZ23" s="58"/>
      <c r="BA23" s="58"/>
      <c r="BB23" s="58"/>
      <c r="BC23" s="58"/>
      <c r="BD23" s="58"/>
      <c r="BE23" s="58"/>
      <c r="BF23" s="42"/>
      <c r="BG23" s="57"/>
      <c r="BH23" s="77" t="s">
        <v>63</v>
      </c>
      <c r="BI23" s="44">
        <v>19</v>
      </c>
      <c r="BJ23" s="45" t="s">
        <v>5</v>
      </c>
      <c r="BK23" s="128" t="s">
        <v>182</v>
      </c>
      <c r="BL23" s="149">
        <v>5</v>
      </c>
      <c r="BM23" s="148">
        <v>6</v>
      </c>
      <c r="BN23" s="148">
        <v>6</v>
      </c>
      <c r="BO23" s="148">
        <v>6</v>
      </c>
      <c r="BP23" s="148">
        <v>6</v>
      </c>
      <c r="BQ23" s="148">
        <v>6</v>
      </c>
      <c r="BR23" s="46" t="s">
        <v>55</v>
      </c>
      <c r="BS23" s="48"/>
      <c r="BT23" s="46" t="s">
        <v>64</v>
      </c>
      <c r="BU23" s="69">
        <v>19</v>
      </c>
      <c r="BV23" s="70" t="s">
        <v>0</v>
      </c>
      <c r="BW23" s="57" t="s">
        <v>12</v>
      </c>
      <c r="BX23" s="57"/>
      <c r="BY23" s="57"/>
      <c r="BZ23" s="57"/>
      <c r="CA23" s="57"/>
      <c r="CB23" s="57"/>
      <c r="CC23" s="57"/>
      <c r="CD23" s="70"/>
      <c r="CE23" s="57"/>
      <c r="CF23" s="169" t="s">
        <v>125</v>
      </c>
      <c r="CG23" s="67">
        <v>19</v>
      </c>
      <c r="CH23" s="68" t="s">
        <v>3</v>
      </c>
      <c r="CI23" s="47"/>
      <c r="CJ23" s="149">
        <v>5</v>
      </c>
      <c r="CK23" s="149">
        <v>5</v>
      </c>
      <c r="CL23" s="149">
        <v>5</v>
      </c>
      <c r="CM23" s="15">
        <v>6</v>
      </c>
      <c r="CN23" s="15">
        <v>6</v>
      </c>
      <c r="CO23" s="15">
        <v>6</v>
      </c>
      <c r="CP23" s="46" t="s">
        <v>55</v>
      </c>
      <c r="CQ23" s="110"/>
      <c r="CR23" s="46" t="s">
        <v>64</v>
      </c>
      <c r="CS23" s="67">
        <v>19</v>
      </c>
      <c r="CT23" s="68" t="s">
        <v>5</v>
      </c>
      <c r="CU23" s="48"/>
      <c r="CV23" s="149">
        <v>5</v>
      </c>
      <c r="CW23" s="148">
        <v>6</v>
      </c>
      <c r="CX23" s="148">
        <v>6</v>
      </c>
      <c r="CY23" s="148">
        <v>6</v>
      </c>
      <c r="CZ23" s="148">
        <v>6</v>
      </c>
      <c r="DA23" s="148">
        <v>6</v>
      </c>
      <c r="DB23" s="46" t="s">
        <v>55</v>
      </c>
      <c r="DC23" s="49"/>
      <c r="DD23" s="46" t="s">
        <v>64</v>
      </c>
      <c r="DE23" s="69">
        <v>19</v>
      </c>
      <c r="DF23" s="70" t="s">
        <v>1</v>
      </c>
      <c r="DG23" s="57" t="s">
        <v>12</v>
      </c>
      <c r="DH23" s="57"/>
      <c r="DI23" s="57"/>
      <c r="DJ23" s="57"/>
      <c r="DK23" s="57"/>
      <c r="DL23" s="57"/>
      <c r="DM23" s="57"/>
      <c r="DN23" s="70"/>
      <c r="DO23" s="57"/>
      <c r="DP23" s="169" t="s">
        <v>125</v>
      </c>
      <c r="DQ23" s="67">
        <v>19</v>
      </c>
      <c r="DR23" s="68" t="s">
        <v>4</v>
      </c>
      <c r="DS23" s="50" t="s">
        <v>40</v>
      </c>
      <c r="DT23" s="149">
        <v>5</v>
      </c>
      <c r="DU23" s="149">
        <v>5</v>
      </c>
      <c r="DV23" s="148">
        <v>6</v>
      </c>
      <c r="DW23" s="148">
        <v>6</v>
      </c>
      <c r="DX23" s="148">
        <v>6</v>
      </c>
      <c r="DY23" s="148">
        <v>6</v>
      </c>
      <c r="DZ23" s="46" t="s">
        <v>55</v>
      </c>
      <c r="EA23" s="46"/>
      <c r="EB23" s="46" t="s">
        <v>64</v>
      </c>
      <c r="EC23" s="82">
        <v>19</v>
      </c>
      <c r="ED23" s="80" t="s">
        <v>4</v>
      </c>
      <c r="EE23" s="278" t="s">
        <v>100</v>
      </c>
      <c r="EF23" s="57"/>
      <c r="EG23" s="57"/>
      <c r="EH23" s="57"/>
      <c r="EI23" s="57"/>
      <c r="EJ23" s="142">
        <v>4</v>
      </c>
      <c r="EK23" s="142">
        <v>4</v>
      </c>
      <c r="EL23" s="88" t="s">
        <v>71</v>
      </c>
      <c r="EM23" s="172" t="s">
        <v>136</v>
      </c>
      <c r="EN23" s="46" t="s">
        <v>64</v>
      </c>
    </row>
    <row r="24" spans="1:144" ht="20.25" customHeight="1">
      <c r="A24" s="41">
        <v>20</v>
      </c>
      <c r="B24" s="42" t="s">
        <v>0</v>
      </c>
      <c r="C24" s="133" t="s">
        <v>12</v>
      </c>
      <c r="D24" s="141"/>
      <c r="E24" s="141"/>
      <c r="F24" s="141"/>
      <c r="G24" s="141"/>
      <c r="H24" s="141"/>
      <c r="I24" s="141"/>
      <c r="J24" s="42"/>
      <c r="K24" s="133"/>
      <c r="L24" s="120" t="s">
        <v>125</v>
      </c>
      <c r="M24" s="44">
        <v>20</v>
      </c>
      <c r="N24" s="45" t="s">
        <v>2</v>
      </c>
      <c r="O24" s="257" t="s">
        <v>208</v>
      </c>
      <c r="P24" s="241">
        <v>4</v>
      </c>
      <c r="Q24" s="149">
        <v>5</v>
      </c>
      <c r="R24" s="149">
        <v>5</v>
      </c>
      <c r="S24" s="149">
        <v>5</v>
      </c>
      <c r="T24" s="149">
        <v>5</v>
      </c>
      <c r="U24" s="149">
        <v>5</v>
      </c>
      <c r="V24" s="46" t="s">
        <v>55</v>
      </c>
      <c r="W24" s="116"/>
      <c r="X24" s="46" t="s">
        <v>64</v>
      </c>
      <c r="Y24" s="44">
        <v>20</v>
      </c>
      <c r="Z24" s="45" t="s">
        <v>5</v>
      </c>
      <c r="AA24" s="49" t="s">
        <v>183</v>
      </c>
      <c r="AB24" s="149">
        <v>5</v>
      </c>
      <c r="AC24" s="149">
        <v>5</v>
      </c>
      <c r="AD24" s="148">
        <v>6</v>
      </c>
      <c r="AE24" s="148">
        <v>6</v>
      </c>
      <c r="AF24" s="148">
        <v>6</v>
      </c>
      <c r="AG24" s="148">
        <v>6</v>
      </c>
      <c r="AH24" s="46" t="s">
        <v>55</v>
      </c>
      <c r="AI24" s="49"/>
      <c r="AJ24" s="170" t="s">
        <v>64</v>
      </c>
      <c r="AK24" s="41">
        <v>20</v>
      </c>
      <c r="AL24" s="42" t="s">
        <v>0</v>
      </c>
      <c r="AM24" s="133" t="s">
        <v>12</v>
      </c>
      <c r="AN24" s="133"/>
      <c r="AO24" s="133"/>
      <c r="AP24" s="133"/>
      <c r="AQ24" s="133"/>
      <c r="AR24" s="133"/>
      <c r="AS24" s="133"/>
      <c r="AT24" s="42"/>
      <c r="AU24" s="43"/>
      <c r="AV24" s="169" t="s">
        <v>125</v>
      </c>
      <c r="AW24" s="41">
        <v>20</v>
      </c>
      <c r="AX24" s="42" t="s">
        <v>3</v>
      </c>
      <c r="AY24" s="58"/>
      <c r="AZ24" s="58"/>
      <c r="BA24" s="58"/>
      <c r="BB24" s="58"/>
      <c r="BC24" s="58"/>
      <c r="BD24" s="58"/>
      <c r="BE24" s="58"/>
      <c r="BF24" s="42"/>
      <c r="BG24" s="57"/>
      <c r="BH24" s="77" t="s">
        <v>63</v>
      </c>
      <c r="BI24" s="44">
        <v>20</v>
      </c>
      <c r="BJ24" s="59" t="s">
        <v>7</v>
      </c>
      <c r="BK24" s="128"/>
      <c r="BL24" s="149">
        <v>5</v>
      </c>
      <c r="BM24" s="149">
        <v>5</v>
      </c>
      <c r="BN24" s="149">
        <v>5</v>
      </c>
      <c r="BO24" s="149">
        <v>5</v>
      </c>
      <c r="BP24" s="149">
        <v>5</v>
      </c>
      <c r="BQ24" s="149">
        <v>5</v>
      </c>
      <c r="BR24" s="46" t="s">
        <v>55</v>
      </c>
      <c r="BS24" s="60"/>
      <c r="BT24" s="46" t="s">
        <v>64</v>
      </c>
      <c r="BU24" s="69">
        <v>20</v>
      </c>
      <c r="BV24" s="70" t="s">
        <v>1</v>
      </c>
      <c r="BW24" s="57" t="s">
        <v>12</v>
      </c>
      <c r="BX24" s="57"/>
      <c r="BY24" s="57"/>
      <c r="BZ24" s="57"/>
      <c r="CA24" s="57"/>
      <c r="CB24" s="57"/>
      <c r="CC24" s="57"/>
      <c r="CD24" s="70"/>
      <c r="CE24" s="57"/>
      <c r="CF24" s="169" t="s">
        <v>125</v>
      </c>
      <c r="CG24" s="67">
        <v>20</v>
      </c>
      <c r="CH24" s="68" t="s">
        <v>4</v>
      </c>
      <c r="CI24" s="276" t="s">
        <v>216</v>
      </c>
      <c r="CJ24" s="149">
        <v>5</v>
      </c>
      <c r="CK24" s="149">
        <v>5</v>
      </c>
      <c r="CL24" s="148">
        <v>6</v>
      </c>
      <c r="CM24" s="148">
        <v>6</v>
      </c>
      <c r="CN24" s="148">
        <v>6</v>
      </c>
      <c r="CO24" s="148">
        <v>6</v>
      </c>
      <c r="CP24" s="74" t="s">
        <v>70</v>
      </c>
      <c r="CQ24" s="102"/>
      <c r="CR24" s="46" t="s">
        <v>64</v>
      </c>
      <c r="CS24" s="67">
        <v>20</v>
      </c>
      <c r="CT24" s="68" t="s">
        <v>7</v>
      </c>
      <c r="CU24" s="54"/>
      <c r="CV24" s="149">
        <v>5</v>
      </c>
      <c r="CW24" s="149">
        <v>5</v>
      </c>
      <c r="CX24" s="149">
        <v>5</v>
      </c>
      <c r="CY24" s="149">
        <v>5</v>
      </c>
      <c r="CZ24" s="149">
        <v>5</v>
      </c>
      <c r="DA24" s="149">
        <v>5</v>
      </c>
      <c r="DB24" s="46" t="s">
        <v>55</v>
      </c>
      <c r="DC24" s="49"/>
      <c r="DD24" s="46" t="s">
        <v>64</v>
      </c>
      <c r="DE24" s="67">
        <v>20</v>
      </c>
      <c r="DF24" s="76" t="s">
        <v>2</v>
      </c>
      <c r="DG24" s="251" t="s">
        <v>167</v>
      </c>
      <c r="DH24" s="149">
        <v>5</v>
      </c>
      <c r="DI24" s="149">
        <v>5</v>
      </c>
      <c r="DJ24" s="149">
        <v>5</v>
      </c>
      <c r="DK24" s="149">
        <v>5</v>
      </c>
      <c r="DL24" s="149">
        <v>5</v>
      </c>
      <c r="DM24" s="149">
        <v>5</v>
      </c>
      <c r="DN24" s="46" t="s">
        <v>55</v>
      </c>
      <c r="DO24" s="114"/>
      <c r="DP24" s="170" t="s">
        <v>64</v>
      </c>
      <c r="DQ24" s="67">
        <v>20</v>
      </c>
      <c r="DR24" s="68" t="s">
        <v>5</v>
      </c>
      <c r="DS24" s="72" t="s">
        <v>185</v>
      </c>
      <c r="DT24" s="149">
        <v>5</v>
      </c>
      <c r="DU24" s="148">
        <v>6</v>
      </c>
      <c r="DV24" s="148">
        <v>6</v>
      </c>
      <c r="DW24" s="148">
        <v>6</v>
      </c>
      <c r="DX24" s="148">
        <v>6</v>
      </c>
      <c r="DY24" s="148">
        <v>6</v>
      </c>
      <c r="DZ24" s="46" t="s">
        <v>55</v>
      </c>
      <c r="EA24" s="46"/>
      <c r="EB24" s="46" t="s">
        <v>64</v>
      </c>
      <c r="EC24" s="69">
        <v>20</v>
      </c>
      <c r="ED24" s="70" t="s">
        <v>5</v>
      </c>
      <c r="EE24" s="191" t="s">
        <v>61</v>
      </c>
      <c r="EF24" s="57"/>
      <c r="EG24" s="57"/>
      <c r="EH24" s="57"/>
      <c r="EI24" s="57"/>
      <c r="EJ24" s="57"/>
      <c r="EK24" s="57"/>
      <c r="EL24" s="191"/>
      <c r="EM24" s="191"/>
      <c r="EN24" s="169" t="s">
        <v>125</v>
      </c>
    </row>
    <row r="25" spans="1:144" ht="20.25" customHeight="1">
      <c r="A25" s="41">
        <v>21</v>
      </c>
      <c r="B25" s="42" t="s">
        <v>1</v>
      </c>
      <c r="C25" s="57" t="s">
        <v>12</v>
      </c>
      <c r="D25" s="141"/>
      <c r="E25" s="141"/>
      <c r="F25" s="141"/>
      <c r="G25" s="141"/>
      <c r="H25" s="141"/>
      <c r="I25" s="141"/>
      <c r="J25" s="42"/>
      <c r="K25" s="57"/>
      <c r="L25" s="120" t="s">
        <v>125</v>
      </c>
      <c r="M25" s="44">
        <v>21</v>
      </c>
      <c r="N25" s="45" t="s">
        <v>3</v>
      </c>
      <c r="O25" s="249" t="s">
        <v>90</v>
      </c>
      <c r="P25" s="149">
        <v>5</v>
      </c>
      <c r="Q25" s="149">
        <v>5</v>
      </c>
      <c r="R25" s="149">
        <v>5</v>
      </c>
      <c r="S25" s="15">
        <v>6</v>
      </c>
      <c r="T25" s="15">
        <v>6</v>
      </c>
      <c r="U25" s="15">
        <v>6</v>
      </c>
      <c r="V25" s="46" t="s">
        <v>55</v>
      </c>
      <c r="W25" s="54" t="s">
        <v>120</v>
      </c>
      <c r="X25" s="46" t="s">
        <v>64</v>
      </c>
      <c r="Y25" s="44">
        <v>21</v>
      </c>
      <c r="Z25" s="45" t="s">
        <v>7</v>
      </c>
      <c r="AA25" s="49"/>
      <c r="AB25" s="149">
        <v>5</v>
      </c>
      <c r="AC25" s="149">
        <v>5</v>
      </c>
      <c r="AD25" s="149">
        <v>5</v>
      </c>
      <c r="AE25" s="149">
        <v>5</v>
      </c>
      <c r="AF25" s="149">
        <v>5</v>
      </c>
      <c r="AG25" s="149">
        <v>5</v>
      </c>
      <c r="AH25" s="46" t="s">
        <v>55</v>
      </c>
      <c r="AI25" s="49"/>
      <c r="AJ25" s="170" t="s">
        <v>64</v>
      </c>
      <c r="AK25" s="41">
        <v>21</v>
      </c>
      <c r="AL25" s="42" t="s">
        <v>1</v>
      </c>
      <c r="AM25" s="57" t="s">
        <v>12</v>
      </c>
      <c r="AN25" s="57"/>
      <c r="AO25" s="57"/>
      <c r="AP25" s="57"/>
      <c r="AQ25" s="57"/>
      <c r="AR25" s="57"/>
      <c r="AS25" s="57"/>
      <c r="AT25" s="42"/>
      <c r="AU25" s="173"/>
      <c r="AV25" s="169" t="s">
        <v>125</v>
      </c>
      <c r="AW25" s="41">
        <v>21</v>
      </c>
      <c r="AX25" s="42" t="s">
        <v>4</v>
      </c>
      <c r="AY25" s="43"/>
      <c r="AZ25" s="43"/>
      <c r="BA25" s="43"/>
      <c r="BB25" s="43"/>
      <c r="BC25" s="43"/>
      <c r="BD25" s="43"/>
      <c r="BE25" s="43"/>
      <c r="BF25" s="42"/>
      <c r="BG25" s="58"/>
      <c r="BH25" s="77" t="s">
        <v>63</v>
      </c>
      <c r="BI25" s="41">
        <v>21</v>
      </c>
      <c r="BJ25" s="42" t="s">
        <v>0</v>
      </c>
      <c r="BK25" s="61"/>
      <c r="BL25" s="61"/>
      <c r="BM25" s="61"/>
      <c r="BN25" s="61"/>
      <c r="BO25" s="61"/>
      <c r="BP25" s="61"/>
      <c r="BQ25" s="61"/>
      <c r="BR25" s="42"/>
      <c r="BS25" s="61"/>
      <c r="BT25" s="169" t="s">
        <v>125</v>
      </c>
      <c r="BU25" s="67">
        <v>21</v>
      </c>
      <c r="BV25" s="68" t="s">
        <v>2</v>
      </c>
      <c r="BW25" s="47" t="s">
        <v>48</v>
      </c>
      <c r="BX25" s="149">
        <v>5</v>
      </c>
      <c r="BY25" s="149">
        <v>5</v>
      </c>
      <c r="BZ25" s="149">
        <v>5</v>
      </c>
      <c r="CA25" s="149">
        <v>5</v>
      </c>
      <c r="CB25" s="149">
        <v>5</v>
      </c>
      <c r="CC25" s="149">
        <v>5</v>
      </c>
      <c r="CD25" s="46" t="s">
        <v>55</v>
      </c>
      <c r="CE25" s="47"/>
      <c r="CF25" s="46" t="s">
        <v>64</v>
      </c>
      <c r="CG25" s="82">
        <v>21</v>
      </c>
      <c r="CH25" s="80" t="s">
        <v>5</v>
      </c>
      <c r="CI25" s="93"/>
      <c r="CJ25" s="149">
        <v>5</v>
      </c>
      <c r="CK25" s="148">
        <v>6</v>
      </c>
      <c r="CL25" s="148">
        <v>6</v>
      </c>
      <c r="CM25" s="148">
        <v>6</v>
      </c>
      <c r="CN25" s="148">
        <v>6</v>
      </c>
      <c r="CO25" s="148">
        <v>6</v>
      </c>
      <c r="CP25" s="46" t="s">
        <v>55</v>
      </c>
      <c r="CQ25" s="111"/>
      <c r="CR25" s="46" t="s">
        <v>64</v>
      </c>
      <c r="CS25" s="69">
        <v>21</v>
      </c>
      <c r="CT25" s="70" t="s">
        <v>0</v>
      </c>
      <c r="CU25" s="43"/>
      <c r="CV25" s="43"/>
      <c r="CW25" s="43"/>
      <c r="CX25" s="43"/>
      <c r="CY25" s="43"/>
      <c r="CZ25" s="43"/>
      <c r="DA25" s="43"/>
      <c r="DB25" s="70"/>
      <c r="DC25" s="43"/>
      <c r="DD25" s="169" t="s">
        <v>125</v>
      </c>
      <c r="DE25" s="67">
        <v>21</v>
      </c>
      <c r="DF25" s="68" t="s">
        <v>3</v>
      </c>
      <c r="DG25" s="52" t="s">
        <v>168</v>
      </c>
      <c r="DH25" s="149">
        <v>5</v>
      </c>
      <c r="DI25" s="149">
        <v>5</v>
      </c>
      <c r="DJ25" s="149">
        <v>5</v>
      </c>
      <c r="DK25" s="15">
        <v>6</v>
      </c>
      <c r="DL25" s="15">
        <v>6</v>
      </c>
      <c r="DM25" s="15">
        <v>6</v>
      </c>
      <c r="DN25" s="46" t="s">
        <v>55</v>
      </c>
      <c r="DO25" s="116"/>
      <c r="DP25" s="170" t="s">
        <v>64</v>
      </c>
      <c r="DQ25" s="82">
        <v>21</v>
      </c>
      <c r="DR25" s="80" t="s">
        <v>7</v>
      </c>
      <c r="DS25" s="55" t="s">
        <v>135</v>
      </c>
      <c r="DT25" s="149">
        <v>5</v>
      </c>
      <c r="DU25" s="149">
        <v>5</v>
      </c>
      <c r="DV25" s="149">
        <v>5</v>
      </c>
      <c r="DW25" s="149">
        <v>5</v>
      </c>
      <c r="DX25" s="149">
        <v>5</v>
      </c>
      <c r="DY25" s="149">
        <v>5</v>
      </c>
      <c r="DZ25" s="74" t="s">
        <v>70</v>
      </c>
      <c r="EA25" s="46"/>
      <c r="EB25" s="46" t="s">
        <v>64</v>
      </c>
      <c r="EC25" s="67">
        <v>21</v>
      </c>
      <c r="ED25" s="68" t="s">
        <v>7</v>
      </c>
      <c r="EE25" s="55"/>
      <c r="EF25" s="149">
        <v>5</v>
      </c>
      <c r="EG25" s="149">
        <v>5</v>
      </c>
      <c r="EH25" s="149">
        <v>5</v>
      </c>
      <c r="EI25" s="149">
        <v>5</v>
      </c>
      <c r="EJ25" s="149">
        <v>5</v>
      </c>
      <c r="EK25" s="57"/>
      <c r="EL25" s="46" t="s">
        <v>55</v>
      </c>
      <c r="EM25" s="46"/>
      <c r="EN25" s="46" t="s">
        <v>64</v>
      </c>
    </row>
    <row r="26" spans="1:144" ht="20.25" customHeight="1">
      <c r="A26" s="44">
        <v>22</v>
      </c>
      <c r="B26" s="45" t="s">
        <v>2</v>
      </c>
      <c r="C26" s="131" t="s">
        <v>245</v>
      </c>
      <c r="D26" s="142">
        <v>4</v>
      </c>
      <c r="E26" s="143">
        <v>5</v>
      </c>
      <c r="F26" s="143">
        <v>5</v>
      </c>
      <c r="G26" s="143">
        <v>5</v>
      </c>
      <c r="H26" s="143">
        <v>5</v>
      </c>
      <c r="I26" s="143">
        <v>5</v>
      </c>
      <c r="J26" s="46" t="s">
        <v>55</v>
      </c>
      <c r="K26" s="128"/>
      <c r="L26" s="46" t="s">
        <v>64</v>
      </c>
      <c r="M26" s="44">
        <v>22</v>
      </c>
      <c r="N26" s="45" t="s">
        <v>4</v>
      </c>
      <c r="O26" s="134" t="s">
        <v>193</v>
      </c>
      <c r="P26" s="149">
        <v>5</v>
      </c>
      <c r="Q26" s="149">
        <v>5</v>
      </c>
      <c r="R26" s="15">
        <v>6</v>
      </c>
      <c r="S26" s="15">
        <v>6</v>
      </c>
      <c r="T26" s="15">
        <v>6</v>
      </c>
      <c r="U26" s="15">
        <v>6</v>
      </c>
      <c r="V26" s="46" t="s">
        <v>55</v>
      </c>
      <c r="W26" s="281" t="s">
        <v>243</v>
      </c>
      <c r="X26" s="46" t="s">
        <v>64</v>
      </c>
      <c r="Y26" s="41">
        <v>22</v>
      </c>
      <c r="Z26" s="42" t="s">
        <v>0</v>
      </c>
      <c r="AA26" s="61" t="s">
        <v>76</v>
      </c>
      <c r="AB26" s="61"/>
      <c r="AC26" s="61"/>
      <c r="AD26" s="61"/>
      <c r="AE26" s="61"/>
      <c r="AF26" s="61"/>
      <c r="AG26" s="61"/>
      <c r="AH26" s="51"/>
      <c r="AI26" s="51"/>
      <c r="AJ26" s="169" t="s">
        <v>125</v>
      </c>
      <c r="AK26" s="41">
        <v>22</v>
      </c>
      <c r="AL26" s="42" t="s">
        <v>2</v>
      </c>
      <c r="AM26" s="174" t="s">
        <v>239</v>
      </c>
      <c r="AN26" s="174"/>
      <c r="AO26" s="174"/>
      <c r="AP26" s="174"/>
      <c r="AQ26" s="174"/>
      <c r="AR26" s="174"/>
      <c r="AS26" s="174"/>
      <c r="AT26" s="42"/>
      <c r="AU26" s="133"/>
      <c r="AV26" s="175" t="s">
        <v>63</v>
      </c>
      <c r="AW26" s="41">
        <v>22</v>
      </c>
      <c r="AX26" s="42" t="s">
        <v>5</v>
      </c>
      <c r="AY26" s="58" t="s">
        <v>86</v>
      </c>
      <c r="AZ26" s="43"/>
      <c r="BA26" s="43"/>
      <c r="BB26" s="43"/>
      <c r="BC26" s="43"/>
      <c r="BD26" s="43"/>
      <c r="BE26" s="43"/>
      <c r="BF26" s="42"/>
      <c r="BG26" s="58"/>
      <c r="BH26" s="77" t="s">
        <v>63</v>
      </c>
      <c r="BI26" s="41">
        <v>22</v>
      </c>
      <c r="BJ26" s="42" t="s">
        <v>1</v>
      </c>
      <c r="BK26" s="62" t="s">
        <v>94</v>
      </c>
      <c r="BL26" s="62"/>
      <c r="BM26" s="62"/>
      <c r="BN26" s="62"/>
      <c r="BO26" s="62"/>
      <c r="BP26" s="62"/>
      <c r="BQ26" s="62"/>
      <c r="BR26" s="42"/>
      <c r="BS26" s="62"/>
      <c r="BT26" s="169" t="s">
        <v>125</v>
      </c>
      <c r="BU26" s="67">
        <v>22</v>
      </c>
      <c r="BV26" s="68" t="s">
        <v>3</v>
      </c>
      <c r="BW26" s="49" t="s">
        <v>96</v>
      </c>
      <c r="BX26" s="149">
        <v>5</v>
      </c>
      <c r="BY26" s="149">
        <v>5</v>
      </c>
      <c r="BZ26" s="149">
        <v>5</v>
      </c>
      <c r="CA26" s="15">
        <v>6</v>
      </c>
      <c r="CB26" s="15">
        <v>6</v>
      </c>
      <c r="CC26" s="15">
        <v>6</v>
      </c>
      <c r="CD26" s="46" t="s">
        <v>55</v>
      </c>
      <c r="CE26" s="49"/>
      <c r="CF26" s="46" t="s">
        <v>64</v>
      </c>
      <c r="CG26" s="82">
        <v>22</v>
      </c>
      <c r="CH26" s="80" t="s">
        <v>7</v>
      </c>
      <c r="CI26" s="94" t="s">
        <v>106</v>
      </c>
      <c r="CJ26" s="149">
        <v>5</v>
      </c>
      <c r="CK26" s="149">
        <v>5</v>
      </c>
      <c r="CL26" s="149">
        <v>5</v>
      </c>
      <c r="CM26" s="149">
        <v>5</v>
      </c>
      <c r="CN26" s="149">
        <v>5</v>
      </c>
      <c r="CO26" s="149">
        <v>5</v>
      </c>
      <c r="CP26" s="46" t="s">
        <v>55</v>
      </c>
      <c r="CQ26" s="112"/>
      <c r="CR26" s="46" t="s">
        <v>64</v>
      </c>
      <c r="CS26" s="69">
        <v>22</v>
      </c>
      <c r="CT26" s="70" t="s">
        <v>1</v>
      </c>
      <c r="CU26" s="51"/>
      <c r="CV26" s="51"/>
      <c r="CW26" s="51"/>
      <c r="CX26" s="51"/>
      <c r="CY26" s="51"/>
      <c r="CZ26" s="51"/>
      <c r="DA26" s="51"/>
      <c r="DB26" s="70"/>
      <c r="DC26" s="51"/>
      <c r="DD26" s="169" t="s">
        <v>125</v>
      </c>
      <c r="DE26" s="67">
        <v>22</v>
      </c>
      <c r="DF26" s="68" t="s">
        <v>4</v>
      </c>
      <c r="DG26" s="117" t="s">
        <v>233</v>
      </c>
      <c r="DH26" s="149">
        <v>5</v>
      </c>
      <c r="DI26" s="149">
        <v>5</v>
      </c>
      <c r="DJ26" s="148">
        <v>6</v>
      </c>
      <c r="DK26" s="148">
        <v>6</v>
      </c>
      <c r="DL26" s="148">
        <v>6</v>
      </c>
      <c r="DM26" s="148">
        <v>6</v>
      </c>
      <c r="DN26" s="46" t="s">
        <v>55</v>
      </c>
      <c r="DO26" s="117"/>
      <c r="DP26" s="170" t="s">
        <v>64</v>
      </c>
      <c r="DQ26" s="69">
        <v>22</v>
      </c>
      <c r="DR26" s="70" t="s">
        <v>0</v>
      </c>
      <c r="DS26" s="43" t="s">
        <v>96</v>
      </c>
      <c r="DT26" s="43"/>
      <c r="DU26" s="43"/>
      <c r="DV26" s="43"/>
      <c r="DW26" s="43"/>
      <c r="DX26" s="43"/>
      <c r="DY26" s="43"/>
      <c r="DZ26" s="70"/>
      <c r="EA26" s="70"/>
      <c r="EB26" s="169" t="s">
        <v>125</v>
      </c>
      <c r="EC26" s="69">
        <v>22</v>
      </c>
      <c r="ED26" s="70" t="s">
        <v>0</v>
      </c>
      <c r="EE26" s="43" t="s">
        <v>96</v>
      </c>
      <c r="EF26" s="43"/>
      <c r="EG26" s="43"/>
      <c r="EH26" s="43"/>
      <c r="EI26" s="43"/>
      <c r="EJ26" s="43"/>
      <c r="EK26" s="43"/>
      <c r="EL26" s="43"/>
      <c r="EM26" s="43"/>
      <c r="EN26" s="169" t="s">
        <v>125</v>
      </c>
    </row>
    <row r="27" spans="1:144" ht="20.25" customHeight="1">
      <c r="A27" s="44">
        <v>23</v>
      </c>
      <c r="B27" s="45" t="s">
        <v>3</v>
      </c>
      <c r="C27" s="272" t="s">
        <v>202</v>
      </c>
      <c r="D27" s="142">
        <v>4</v>
      </c>
      <c r="E27" s="143">
        <v>5</v>
      </c>
      <c r="F27" s="143">
        <v>5</v>
      </c>
      <c r="G27" s="143">
        <v>5</v>
      </c>
      <c r="H27" s="143">
        <v>5</v>
      </c>
      <c r="I27" s="143">
        <v>5</v>
      </c>
      <c r="J27" s="46" t="s">
        <v>55</v>
      </c>
      <c r="K27" s="252" t="s">
        <v>249</v>
      </c>
      <c r="L27" s="46" t="s">
        <v>64</v>
      </c>
      <c r="M27" s="44">
        <v>23</v>
      </c>
      <c r="N27" s="45" t="s">
        <v>5</v>
      </c>
      <c r="O27" s="249" t="s">
        <v>209</v>
      </c>
      <c r="P27" s="149">
        <v>5</v>
      </c>
      <c r="Q27" s="149">
        <v>5</v>
      </c>
      <c r="R27" s="148">
        <v>6</v>
      </c>
      <c r="S27" s="148">
        <v>6</v>
      </c>
      <c r="T27" s="148">
        <v>6</v>
      </c>
      <c r="U27" s="148">
        <v>6</v>
      </c>
      <c r="V27" s="46" t="s">
        <v>55</v>
      </c>
      <c r="W27" s="72" t="s">
        <v>119</v>
      </c>
      <c r="X27" s="46" t="s">
        <v>64</v>
      </c>
      <c r="Y27" s="41">
        <v>23</v>
      </c>
      <c r="Z27" s="42" t="s">
        <v>1</v>
      </c>
      <c r="AA27" s="43"/>
      <c r="AB27" s="43"/>
      <c r="AC27" s="43"/>
      <c r="AD27" s="43"/>
      <c r="AE27" s="43"/>
      <c r="AF27" s="43"/>
      <c r="AG27" s="43"/>
      <c r="AH27" s="43"/>
      <c r="AI27" s="43"/>
      <c r="AJ27" s="169" t="s">
        <v>125</v>
      </c>
      <c r="AK27" s="41">
        <v>23</v>
      </c>
      <c r="AL27" s="42" t="s">
        <v>3</v>
      </c>
      <c r="AM27" s="43" t="s">
        <v>238</v>
      </c>
      <c r="AN27" s="43"/>
      <c r="AO27" s="43"/>
      <c r="AP27" s="43"/>
      <c r="AQ27" s="43"/>
      <c r="AR27" s="43"/>
      <c r="AS27" s="43"/>
      <c r="AT27" s="42"/>
      <c r="AU27" s="57"/>
      <c r="AV27" s="175" t="s">
        <v>63</v>
      </c>
      <c r="AW27" s="41">
        <v>23</v>
      </c>
      <c r="AX27" s="42" t="s">
        <v>7</v>
      </c>
      <c r="AY27" s="43"/>
      <c r="AZ27" s="43"/>
      <c r="BA27" s="43"/>
      <c r="BB27" s="43"/>
      <c r="BC27" s="43"/>
      <c r="BD27" s="43"/>
      <c r="BE27" s="43"/>
      <c r="BF27" s="42"/>
      <c r="BG27" s="43"/>
      <c r="BH27" s="77" t="s">
        <v>63</v>
      </c>
      <c r="BI27" s="41">
        <v>23</v>
      </c>
      <c r="BJ27" s="42" t="s">
        <v>2</v>
      </c>
      <c r="BK27" s="58" t="s">
        <v>105</v>
      </c>
      <c r="BL27" s="58"/>
      <c r="BM27" s="58"/>
      <c r="BN27" s="58"/>
      <c r="BO27" s="58"/>
      <c r="BP27" s="58"/>
      <c r="BQ27" s="58"/>
      <c r="BR27" s="42"/>
      <c r="BS27" s="58"/>
      <c r="BT27" s="77" t="s">
        <v>63</v>
      </c>
      <c r="BU27" s="67">
        <v>23</v>
      </c>
      <c r="BV27" s="68" t="s">
        <v>4</v>
      </c>
      <c r="BW27" s="75" t="s">
        <v>179</v>
      </c>
      <c r="BX27" s="149">
        <v>5</v>
      </c>
      <c r="BY27" s="149">
        <v>5</v>
      </c>
      <c r="BZ27" s="149">
        <v>5</v>
      </c>
      <c r="CA27" s="149">
        <v>5</v>
      </c>
      <c r="CB27" s="149">
        <v>5</v>
      </c>
      <c r="CC27" s="149">
        <v>5</v>
      </c>
      <c r="CD27" s="74" t="s">
        <v>70</v>
      </c>
      <c r="CE27" s="75"/>
      <c r="CF27" s="46" t="s">
        <v>64</v>
      </c>
      <c r="CG27" s="69">
        <v>23</v>
      </c>
      <c r="CH27" s="70" t="s">
        <v>0</v>
      </c>
      <c r="CI27" s="43" t="s">
        <v>49</v>
      </c>
      <c r="CJ27" s="43"/>
      <c r="CK27" s="43"/>
      <c r="CL27" s="43"/>
      <c r="CM27" s="43"/>
      <c r="CN27" s="43"/>
      <c r="CO27" s="43"/>
      <c r="CP27" s="70"/>
      <c r="CQ27" s="98"/>
      <c r="CR27" s="169" t="s">
        <v>125</v>
      </c>
      <c r="CS27" s="82">
        <v>23</v>
      </c>
      <c r="CT27" s="80" t="s">
        <v>2</v>
      </c>
      <c r="CU27" s="54" t="s">
        <v>178</v>
      </c>
      <c r="CV27" s="160">
        <v>4</v>
      </c>
      <c r="CW27" s="160">
        <v>4</v>
      </c>
      <c r="CX27" s="160">
        <v>4</v>
      </c>
      <c r="CY27" s="160">
        <v>4</v>
      </c>
      <c r="CZ27" s="160">
        <v>4</v>
      </c>
      <c r="DA27" s="160">
        <v>4</v>
      </c>
      <c r="DB27" s="88" t="s">
        <v>71</v>
      </c>
      <c r="DC27" s="127" t="s">
        <v>117</v>
      </c>
      <c r="DD27" s="77" t="s">
        <v>63</v>
      </c>
      <c r="DE27" s="67">
        <v>23</v>
      </c>
      <c r="DF27" s="68" t="s">
        <v>5</v>
      </c>
      <c r="DG27" s="49"/>
      <c r="DH27" s="149">
        <v>5</v>
      </c>
      <c r="DI27" s="148">
        <v>6</v>
      </c>
      <c r="DJ27" s="148">
        <v>6</v>
      </c>
      <c r="DK27" s="148">
        <v>6</v>
      </c>
      <c r="DL27" s="148">
        <v>6</v>
      </c>
      <c r="DM27" s="148">
        <v>6</v>
      </c>
      <c r="DN27" s="46" t="s">
        <v>55</v>
      </c>
      <c r="DO27" s="49"/>
      <c r="DP27" s="170" t="s">
        <v>64</v>
      </c>
      <c r="DQ27" s="69">
        <v>23</v>
      </c>
      <c r="DR27" s="70" t="s">
        <v>1</v>
      </c>
      <c r="DS27" s="58" t="s">
        <v>50</v>
      </c>
      <c r="DT27" s="58"/>
      <c r="DU27" s="58"/>
      <c r="DV27" s="58"/>
      <c r="DW27" s="58"/>
      <c r="DX27" s="58"/>
      <c r="DY27" s="58"/>
      <c r="DZ27" s="70"/>
      <c r="EA27" s="70"/>
      <c r="EB27" s="169" t="s">
        <v>125</v>
      </c>
      <c r="EC27" s="69">
        <v>23</v>
      </c>
      <c r="ED27" s="70" t="s">
        <v>1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169" t="s">
        <v>125</v>
      </c>
    </row>
    <row r="28" spans="1:144" s="7" customFormat="1" ht="20.25" customHeight="1">
      <c r="A28" s="44">
        <v>24</v>
      </c>
      <c r="B28" s="45" t="s">
        <v>4</v>
      </c>
      <c r="C28" s="94" t="s">
        <v>244</v>
      </c>
      <c r="D28" s="142">
        <v>4</v>
      </c>
      <c r="E28" s="143">
        <v>5</v>
      </c>
      <c r="F28" s="143">
        <v>5</v>
      </c>
      <c r="G28" s="143">
        <v>5</v>
      </c>
      <c r="H28" s="143">
        <v>5</v>
      </c>
      <c r="I28" s="143">
        <v>5</v>
      </c>
      <c r="J28" s="46" t="s">
        <v>55</v>
      </c>
      <c r="K28" s="252" t="s">
        <v>249</v>
      </c>
      <c r="L28" s="46" t="s">
        <v>64</v>
      </c>
      <c r="M28" s="259">
        <v>24</v>
      </c>
      <c r="N28" s="260" t="s">
        <v>7</v>
      </c>
      <c r="O28" s="275" t="s">
        <v>210</v>
      </c>
      <c r="P28" s="149">
        <v>5</v>
      </c>
      <c r="Q28" s="147">
        <v>5</v>
      </c>
      <c r="R28" s="147">
        <v>5</v>
      </c>
      <c r="S28" s="147">
        <v>5</v>
      </c>
      <c r="T28" s="147">
        <v>5</v>
      </c>
      <c r="U28" s="261">
        <v>6</v>
      </c>
      <c r="V28" s="46" t="s">
        <v>55</v>
      </c>
      <c r="W28" s="72" t="s">
        <v>119</v>
      </c>
      <c r="X28" s="46" t="s">
        <v>64</v>
      </c>
      <c r="Y28" s="44">
        <v>24</v>
      </c>
      <c r="Z28" s="260" t="s">
        <v>2</v>
      </c>
      <c r="AA28" s="262"/>
      <c r="AB28" s="241">
        <v>4</v>
      </c>
      <c r="AC28" s="149">
        <v>5</v>
      </c>
      <c r="AD28" s="149">
        <v>5</v>
      </c>
      <c r="AE28" s="149">
        <v>5</v>
      </c>
      <c r="AF28" s="149">
        <v>5</v>
      </c>
      <c r="AG28" s="149">
        <v>5</v>
      </c>
      <c r="AH28" s="46" t="s">
        <v>55</v>
      </c>
      <c r="AI28" s="262"/>
      <c r="AJ28" s="170" t="s">
        <v>64</v>
      </c>
      <c r="AK28" s="41">
        <v>24</v>
      </c>
      <c r="AL28" s="42" t="s">
        <v>4</v>
      </c>
      <c r="AM28" s="43" t="s">
        <v>238</v>
      </c>
      <c r="AN28" s="265"/>
      <c r="AO28" s="265"/>
      <c r="AP28" s="265"/>
      <c r="AQ28" s="265"/>
      <c r="AR28" s="265"/>
      <c r="AS28" s="265"/>
      <c r="AT28" s="264"/>
      <c r="AU28" s="266"/>
      <c r="AV28" s="258" t="s">
        <v>63</v>
      </c>
      <c r="AW28" s="41">
        <v>24</v>
      </c>
      <c r="AX28" s="42" t="s">
        <v>0</v>
      </c>
      <c r="AY28" s="267"/>
      <c r="AZ28" s="267"/>
      <c r="BA28" s="267"/>
      <c r="BB28" s="267"/>
      <c r="BC28" s="267"/>
      <c r="BD28" s="267"/>
      <c r="BE28" s="267"/>
      <c r="BF28" s="264"/>
      <c r="BG28" s="265"/>
      <c r="BH28" s="169" t="s">
        <v>125</v>
      </c>
      <c r="BI28" s="259">
        <v>24</v>
      </c>
      <c r="BJ28" s="260" t="s">
        <v>3</v>
      </c>
      <c r="BK28" s="115" t="s">
        <v>222</v>
      </c>
      <c r="BL28" s="149">
        <v>5</v>
      </c>
      <c r="BM28" s="149">
        <v>5</v>
      </c>
      <c r="BN28" s="149">
        <v>5</v>
      </c>
      <c r="BO28" s="149">
        <v>5</v>
      </c>
      <c r="BP28" s="149">
        <v>5</v>
      </c>
      <c r="BQ28" s="149">
        <v>5</v>
      </c>
      <c r="BR28" s="46" t="s">
        <v>55</v>
      </c>
      <c r="BS28" s="48"/>
      <c r="BT28" s="46" t="s">
        <v>64</v>
      </c>
      <c r="BU28" s="259">
        <v>24</v>
      </c>
      <c r="BV28" s="260" t="s">
        <v>5</v>
      </c>
      <c r="BW28" s="268"/>
      <c r="BX28" s="149">
        <v>5</v>
      </c>
      <c r="BY28" s="148">
        <v>6</v>
      </c>
      <c r="BZ28" s="148">
        <v>6</v>
      </c>
      <c r="CA28" s="148">
        <v>6</v>
      </c>
      <c r="CB28" s="148">
        <v>6</v>
      </c>
      <c r="CC28" s="148">
        <v>6</v>
      </c>
      <c r="CD28" s="46" t="s">
        <v>55</v>
      </c>
      <c r="CE28" s="49"/>
      <c r="CF28" s="46" t="s">
        <v>64</v>
      </c>
      <c r="CG28" s="263">
        <v>24</v>
      </c>
      <c r="CH28" s="264" t="s">
        <v>1</v>
      </c>
      <c r="CI28" s="267"/>
      <c r="CJ28" s="267"/>
      <c r="CK28" s="267"/>
      <c r="CL28" s="267"/>
      <c r="CM28" s="267"/>
      <c r="CN28" s="267"/>
      <c r="CO28" s="267"/>
      <c r="CP28" s="264"/>
      <c r="CQ28" s="269"/>
      <c r="CR28" s="169" t="s">
        <v>125</v>
      </c>
      <c r="CS28" s="41">
        <v>24</v>
      </c>
      <c r="CT28" s="42" t="s">
        <v>3</v>
      </c>
      <c r="CU28" s="254" t="s">
        <v>51</v>
      </c>
      <c r="CV28" s="270"/>
      <c r="CW28" s="270"/>
      <c r="CX28" s="270"/>
      <c r="CY28" s="270"/>
      <c r="CZ28" s="270"/>
      <c r="DA28" s="270"/>
      <c r="DB28" s="264"/>
      <c r="DC28" s="270"/>
      <c r="DD28" s="77" t="s">
        <v>63</v>
      </c>
      <c r="DE28" s="44">
        <v>24</v>
      </c>
      <c r="DF28" s="45" t="s">
        <v>7</v>
      </c>
      <c r="DG28" s="253"/>
      <c r="DH28" s="149">
        <v>5</v>
      </c>
      <c r="DI28" s="149">
        <v>5</v>
      </c>
      <c r="DJ28" s="149">
        <v>5</v>
      </c>
      <c r="DK28" s="149">
        <v>5</v>
      </c>
      <c r="DL28" s="149">
        <v>5</v>
      </c>
      <c r="DM28" s="149">
        <v>5</v>
      </c>
      <c r="DN28" s="46" t="s">
        <v>55</v>
      </c>
      <c r="DO28" s="253"/>
      <c r="DP28" s="170" t="s">
        <v>64</v>
      </c>
      <c r="DQ28" s="41">
        <v>24</v>
      </c>
      <c r="DR28" s="42" t="s">
        <v>2</v>
      </c>
      <c r="DS28" s="255" t="s">
        <v>104</v>
      </c>
      <c r="DT28" s="266"/>
      <c r="DU28" s="266"/>
      <c r="DV28" s="266"/>
      <c r="DW28" s="266"/>
      <c r="DX28" s="266"/>
      <c r="DY28" s="266"/>
      <c r="DZ28" s="264"/>
      <c r="EA28" s="264"/>
      <c r="EB28" s="169" t="s">
        <v>125</v>
      </c>
      <c r="EC28" s="63">
        <v>24</v>
      </c>
      <c r="ED28" s="172" t="s">
        <v>2</v>
      </c>
      <c r="EE28" s="54" t="s">
        <v>101</v>
      </c>
      <c r="EF28" s="142">
        <v>4</v>
      </c>
      <c r="EG28" s="142">
        <v>4</v>
      </c>
      <c r="EH28" s="142">
        <v>4</v>
      </c>
      <c r="EI28" s="142">
        <v>4</v>
      </c>
      <c r="EJ28" s="142">
        <v>4</v>
      </c>
      <c r="EK28" s="267"/>
      <c r="EL28" s="256" t="s">
        <v>71</v>
      </c>
      <c r="EM28" s="271" t="s">
        <v>248</v>
      </c>
      <c r="EN28" s="46" t="s">
        <v>64</v>
      </c>
    </row>
    <row r="29" spans="1:144" ht="20.25" customHeight="1">
      <c r="A29" s="44">
        <v>25</v>
      </c>
      <c r="B29" s="45" t="s">
        <v>5</v>
      </c>
      <c r="C29" s="117" t="s">
        <v>186</v>
      </c>
      <c r="D29" s="142">
        <v>4</v>
      </c>
      <c r="E29" s="143">
        <v>5</v>
      </c>
      <c r="F29" s="143">
        <v>5</v>
      </c>
      <c r="G29" s="143">
        <v>5</v>
      </c>
      <c r="H29" s="143">
        <v>5</v>
      </c>
      <c r="I29" s="143">
        <v>5</v>
      </c>
      <c r="J29" s="46" t="s">
        <v>55</v>
      </c>
      <c r="K29" s="252" t="s">
        <v>249</v>
      </c>
      <c r="L29" s="46" t="s">
        <v>64</v>
      </c>
      <c r="M29" s="44">
        <v>25</v>
      </c>
      <c r="N29" s="59" t="s">
        <v>0</v>
      </c>
      <c r="O29" s="280" t="s">
        <v>236</v>
      </c>
      <c r="P29" s="160">
        <v>4</v>
      </c>
      <c r="Q29" s="160">
        <v>4</v>
      </c>
      <c r="R29" s="160">
        <v>4</v>
      </c>
      <c r="S29" s="160">
        <v>4</v>
      </c>
      <c r="T29" s="160">
        <v>4</v>
      </c>
      <c r="U29" s="160">
        <v>4</v>
      </c>
      <c r="V29" s="77" t="s">
        <v>62</v>
      </c>
      <c r="W29" s="91"/>
      <c r="X29" s="46" t="s">
        <v>64</v>
      </c>
      <c r="Y29" s="44">
        <v>25</v>
      </c>
      <c r="Z29" s="45" t="s">
        <v>3</v>
      </c>
      <c r="AA29" s="49" t="s">
        <v>16</v>
      </c>
      <c r="AB29" s="149">
        <v>5</v>
      </c>
      <c r="AC29" s="149">
        <v>5</v>
      </c>
      <c r="AD29" s="149">
        <v>5</v>
      </c>
      <c r="AE29" s="242">
        <v>6</v>
      </c>
      <c r="AF29" s="242">
        <v>6</v>
      </c>
      <c r="AG29" s="242">
        <v>6</v>
      </c>
      <c r="AH29" s="46" t="s">
        <v>55</v>
      </c>
      <c r="AI29" s="49"/>
      <c r="AJ29" s="170" t="s">
        <v>64</v>
      </c>
      <c r="AK29" s="41">
        <v>25</v>
      </c>
      <c r="AL29" s="42" t="s">
        <v>5</v>
      </c>
      <c r="AM29" s="43" t="s">
        <v>238</v>
      </c>
      <c r="AN29" s="43"/>
      <c r="AO29" s="43"/>
      <c r="AP29" s="43"/>
      <c r="AQ29" s="43"/>
      <c r="AR29" s="43"/>
      <c r="AS29" s="43"/>
      <c r="AT29" s="42"/>
      <c r="AU29" s="43"/>
      <c r="AV29" s="175" t="s">
        <v>63</v>
      </c>
      <c r="AW29" s="41">
        <v>25</v>
      </c>
      <c r="AX29" s="42" t="s">
        <v>1</v>
      </c>
      <c r="AY29" s="43"/>
      <c r="AZ29" s="43"/>
      <c r="BA29" s="43"/>
      <c r="BB29" s="43"/>
      <c r="BC29" s="43"/>
      <c r="BD29" s="43"/>
      <c r="BE29" s="43"/>
      <c r="BF29" s="42"/>
      <c r="BG29" s="43"/>
      <c r="BH29" s="169" t="s">
        <v>125</v>
      </c>
      <c r="BI29" s="44">
        <v>25</v>
      </c>
      <c r="BJ29" s="45" t="s">
        <v>4</v>
      </c>
      <c r="BK29" s="157" t="s">
        <v>163</v>
      </c>
      <c r="BL29" s="149">
        <v>5</v>
      </c>
      <c r="BM29" s="149">
        <v>5</v>
      </c>
      <c r="BN29" s="148">
        <v>6</v>
      </c>
      <c r="BO29" s="148">
        <v>6</v>
      </c>
      <c r="BP29" s="148">
        <v>6</v>
      </c>
      <c r="BQ29" s="148">
        <v>6</v>
      </c>
      <c r="BR29" s="46" t="s">
        <v>55</v>
      </c>
      <c r="BS29" s="48"/>
      <c r="BT29" s="46" t="s">
        <v>64</v>
      </c>
      <c r="BU29" s="67">
        <v>25</v>
      </c>
      <c r="BV29" s="68" t="s">
        <v>7</v>
      </c>
      <c r="BW29" s="49"/>
      <c r="BX29" s="149">
        <v>5</v>
      </c>
      <c r="BY29" s="149">
        <v>5</v>
      </c>
      <c r="BZ29" s="149">
        <v>5</v>
      </c>
      <c r="CA29" s="149">
        <v>5</v>
      </c>
      <c r="CB29" s="149">
        <v>5</v>
      </c>
      <c r="CC29" s="149">
        <v>5</v>
      </c>
      <c r="CD29" s="46" t="s">
        <v>55</v>
      </c>
      <c r="CE29" s="49"/>
      <c r="CF29" s="46" t="s">
        <v>64</v>
      </c>
      <c r="CG29" s="67">
        <v>25</v>
      </c>
      <c r="CH29" s="76" t="s">
        <v>2</v>
      </c>
      <c r="CI29" s="60" t="s">
        <v>201</v>
      </c>
      <c r="CJ29" s="149">
        <v>5</v>
      </c>
      <c r="CK29" s="149">
        <v>5</v>
      </c>
      <c r="CL29" s="149">
        <v>5</v>
      </c>
      <c r="CM29" s="149">
        <v>5</v>
      </c>
      <c r="CN29" s="149">
        <v>5</v>
      </c>
      <c r="CO29" s="149">
        <v>5</v>
      </c>
      <c r="CP29" s="46" t="s">
        <v>55</v>
      </c>
      <c r="CQ29" s="185" t="s">
        <v>150</v>
      </c>
      <c r="CR29" s="46" t="s">
        <v>64</v>
      </c>
      <c r="CS29" s="69">
        <v>25</v>
      </c>
      <c r="CT29" s="70" t="s">
        <v>4</v>
      </c>
      <c r="CU29" s="254"/>
      <c r="CV29" s="43"/>
      <c r="CW29" s="43"/>
      <c r="CX29" s="43"/>
      <c r="CY29" s="43"/>
      <c r="CZ29" s="43"/>
      <c r="DA29" s="43"/>
      <c r="DB29" s="70"/>
      <c r="DC29" s="43"/>
      <c r="DD29" s="77" t="s">
        <v>63</v>
      </c>
      <c r="DE29" s="69">
        <v>25</v>
      </c>
      <c r="DF29" s="70" t="s">
        <v>0</v>
      </c>
      <c r="DG29" s="43"/>
      <c r="DH29" s="43"/>
      <c r="DI29" s="43"/>
      <c r="DJ29" s="43"/>
      <c r="DK29" s="43"/>
      <c r="DL29" s="43"/>
      <c r="DM29" s="43"/>
      <c r="DN29" s="70"/>
      <c r="DO29" s="43"/>
      <c r="DP29" s="169" t="s">
        <v>125</v>
      </c>
      <c r="DQ29" s="67">
        <v>25</v>
      </c>
      <c r="DR29" s="68" t="s">
        <v>3</v>
      </c>
      <c r="DS29" s="49" t="s">
        <v>83</v>
      </c>
      <c r="DT29" s="149">
        <v>5</v>
      </c>
      <c r="DU29" s="149">
        <v>5</v>
      </c>
      <c r="DV29" s="149">
        <v>5</v>
      </c>
      <c r="DW29" s="195">
        <v>5</v>
      </c>
      <c r="DX29" s="196">
        <v>6</v>
      </c>
      <c r="DY29" s="196">
        <v>6</v>
      </c>
      <c r="DZ29" s="46" t="s">
        <v>55</v>
      </c>
      <c r="EA29" s="185" t="s">
        <v>150</v>
      </c>
      <c r="EB29" s="46" t="s">
        <v>64</v>
      </c>
      <c r="EC29" s="69">
        <v>25</v>
      </c>
      <c r="ED29" s="70" t="s">
        <v>3</v>
      </c>
      <c r="EE29" s="152" t="s">
        <v>232</v>
      </c>
      <c r="EF29" s="152"/>
      <c r="EG29" s="152"/>
      <c r="EH29" s="152"/>
      <c r="EI29" s="152"/>
      <c r="EJ29" s="152"/>
      <c r="EK29" s="152"/>
      <c r="EL29" s="152"/>
      <c r="EM29" s="152"/>
      <c r="EN29" s="77" t="s">
        <v>63</v>
      </c>
    </row>
    <row r="30" spans="1:144" ht="20.25" customHeight="1">
      <c r="A30" s="44">
        <v>26</v>
      </c>
      <c r="B30" s="45" t="s">
        <v>7</v>
      </c>
      <c r="C30" s="134" t="s">
        <v>172</v>
      </c>
      <c r="D30" s="142">
        <v>4</v>
      </c>
      <c r="E30" s="142">
        <v>4</v>
      </c>
      <c r="F30" s="142">
        <v>4</v>
      </c>
      <c r="G30" s="142">
        <v>4</v>
      </c>
      <c r="H30" s="142">
        <v>4</v>
      </c>
      <c r="I30" s="142">
        <v>4</v>
      </c>
      <c r="J30" s="77" t="s">
        <v>62</v>
      </c>
      <c r="K30" s="134"/>
      <c r="L30" s="46" t="s">
        <v>64</v>
      </c>
      <c r="M30" s="41">
        <v>26</v>
      </c>
      <c r="N30" s="42" t="s">
        <v>1</v>
      </c>
      <c r="O30" s="43" t="s">
        <v>205</v>
      </c>
      <c r="P30" s="150"/>
      <c r="Q30" s="150"/>
      <c r="R30" s="150"/>
      <c r="S30" s="150"/>
      <c r="T30" s="150"/>
      <c r="U30" s="150"/>
      <c r="V30" s="43"/>
      <c r="W30" s="43"/>
      <c r="X30" s="120" t="s">
        <v>125</v>
      </c>
      <c r="Y30" s="44">
        <v>26</v>
      </c>
      <c r="Z30" s="45" t="s">
        <v>4</v>
      </c>
      <c r="AA30" s="49"/>
      <c r="AB30" s="149">
        <v>5</v>
      </c>
      <c r="AC30" s="149">
        <v>5</v>
      </c>
      <c r="AD30" s="15">
        <v>6</v>
      </c>
      <c r="AE30" s="15">
        <v>6</v>
      </c>
      <c r="AF30" s="15">
        <v>6</v>
      </c>
      <c r="AG30" s="15">
        <v>6</v>
      </c>
      <c r="AH30" s="46" t="s">
        <v>55</v>
      </c>
      <c r="AI30" s="49"/>
      <c r="AJ30" s="170" t="s">
        <v>64</v>
      </c>
      <c r="AK30" s="41">
        <v>26</v>
      </c>
      <c r="AL30" s="42" t="s">
        <v>7</v>
      </c>
      <c r="AM30" s="43" t="s">
        <v>238</v>
      </c>
      <c r="AN30" s="43"/>
      <c r="AO30" s="43"/>
      <c r="AP30" s="43"/>
      <c r="AQ30" s="43"/>
      <c r="AR30" s="43"/>
      <c r="AS30" s="43"/>
      <c r="AT30" s="42"/>
      <c r="AU30" s="43"/>
      <c r="AV30" s="175" t="s">
        <v>63</v>
      </c>
      <c r="AW30" s="44">
        <v>26</v>
      </c>
      <c r="AX30" s="45" t="s">
        <v>2</v>
      </c>
      <c r="AY30" s="47" t="s">
        <v>21</v>
      </c>
      <c r="AZ30" s="160">
        <v>4</v>
      </c>
      <c r="BA30" s="160">
        <v>4</v>
      </c>
      <c r="BB30" s="160">
        <v>4</v>
      </c>
      <c r="BC30" s="160">
        <v>4</v>
      </c>
      <c r="BD30" s="160">
        <v>4</v>
      </c>
      <c r="BE30" s="160">
        <v>4</v>
      </c>
      <c r="BF30" s="88" t="s">
        <v>71</v>
      </c>
      <c r="BG30" s="127" t="s">
        <v>117</v>
      </c>
      <c r="BH30" s="46" t="s">
        <v>64</v>
      </c>
      <c r="BI30" s="44">
        <v>26</v>
      </c>
      <c r="BJ30" s="45" t="s">
        <v>5</v>
      </c>
      <c r="BK30" s="128" t="s">
        <v>162</v>
      </c>
      <c r="BL30" s="149">
        <v>5</v>
      </c>
      <c r="BM30" s="148">
        <v>6</v>
      </c>
      <c r="BN30" s="148">
        <v>6</v>
      </c>
      <c r="BO30" s="148">
        <v>6</v>
      </c>
      <c r="BP30" s="148">
        <v>6</v>
      </c>
      <c r="BQ30" s="148">
        <v>6</v>
      </c>
      <c r="BR30" s="74" t="s">
        <v>55</v>
      </c>
      <c r="BS30" s="49" t="s">
        <v>151</v>
      </c>
      <c r="BT30" s="46" t="s">
        <v>64</v>
      </c>
      <c r="BU30" s="67">
        <v>26</v>
      </c>
      <c r="BV30" s="76" t="s">
        <v>0</v>
      </c>
      <c r="BW30" s="78" t="s">
        <v>52</v>
      </c>
      <c r="BX30" s="160">
        <v>4</v>
      </c>
      <c r="BY30" s="160">
        <v>4</v>
      </c>
      <c r="BZ30" s="160">
        <v>4</v>
      </c>
      <c r="CA30" s="160">
        <v>4</v>
      </c>
      <c r="CB30" s="160">
        <v>4</v>
      </c>
      <c r="CC30" s="160">
        <v>4</v>
      </c>
      <c r="CD30" s="77" t="s">
        <v>62</v>
      </c>
      <c r="CE30" s="78"/>
      <c r="CF30" s="46" t="s">
        <v>64</v>
      </c>
      <c r="CG30" s="67">
        <v>26</v>
      </c>
      <c r="CH30" s="68" t="s">
        <v>3</v>
      </c>
      <c r="CI30" s="96" t="s">
        <v>221</v>
      </c>
      <c r="CJ30" s="149">
        <v>5</v>
      </c>
      <c r="CK30" s="149">
        <v>5</v>
      </c>
      <c r="CL30" s="149">
        <v>5</v>
      </c>
      <c r="CM30" s="242">
        <v>6</v>
      </c>
      <c r="CN30" s="242">
        <v>6</v>
      </c>
      <c r="CO30" s="242">
        <v>6</v>
      </c>
      <c r="CP30" s="46" t="s">
        <v>55</v>
      </c>
      <c r="CQ30" s="110"/>
      <c r="CR30" s="46" t="s">
        <v>64</v>
      </c>
      <c r="CS30" s="69">
        <v>26</v>
      </c>
      <c r="CT30" s="70" t="s">
        <v>5</v>
      </c>
      <c r="CU30" s="43"/>
      <c r="CV30" s="43"/>
      <c r="CW30" s="43"/>
      <c r="CX30" s="43"/>
      <c r="CY30" s="43"/>
      <c r="CZ30" s="43"/>
      <c r="DA30" s="43"/>
      <c r="DB30" s="70"/>
      <c r="DC30" s="43"/>
      <c r="DD30" s="77" t="s">
        <v>63</v>
      </c>
      <c r="DE30" s="69">
        <v>26</v>
      </c>
      <c r="DF30" s="70" t="s">
        <v>1</v>
      </c>
      <c r="DG30" s="51"/>
      <c r="DH30" s="51"/>
      <c r="DI30" s="51"/>
      <c r="DJ30" s="51"/>
      <c r="DK30" s="51"/>
      <c r="DL30" s="51"/>
      <c r="DM30" s="51"/>
      <c r="DN30" s="70"/>
      <c r="DO30" s="51"/>
      <c r="DP30" s="169" t="s">
        <v>125</v>
      </c>
      <c r="DQ30" s="67">
        <v>26</v>
      </c>
      <c r="DR30" s="68" t="s">
        <v>4</v>
      </c>
      <c r="DS30" s="50" t="s">
        <v>40</v>
      </c>
      <c r="DT30" s="149">
        <v>5</v>
      </c>
      <c r="DU30" s="149">
        <v>5</v>
      </c>
      <c r="DV30" s="148">
        <v>6</v>
      </c>
      <c r="DW30" s="148">
        <v>6</v>
      </c>
      <c r="DX30" s="148">
        <v>6</v>
      </c>
      <c r="DY30" s="148">
        <v>6</v>
      </c>
      <c r="DZ30" s="46" t="s">
        <v>55</v>
      </c>
      <c r="EA30" s="46"/>
      <c r="EB30" s="46" t="s">
        <v>64</v>
      </c>
      <c r="EC30" s="69">
        <v>26</v>
      </c>
      <c r="ED30" s="70" t="s">
        <v>4</v>
      </c>
      <c r="EE30" s="79" t="s">
        <v>234</v>
      </c>
      <c r="EF30" s="43"/>
      <c r="EG30" s="43"/>
      <c r="EH30" s="43"/>
      <c r="EI30" s="43"/>
      <c r="EJ30" s="43"/>
      <c r="EK30" s="43"/>
      <c r="EL30" s="43"/>
      <c r="EM30" s="43"/>
      <c r="EN30" s="77" t="s">
        <v>63</v>
      </c>
    </row>
    <row r="31" spans="1:144" ht="20.25" customHeight="1">
      <c r="A31" s="41">
        <v>27</v>
      </c>
      <c r="B31" s="42" t="s">
        <v>0</v>
      </c>
      <c r="C31" s="61"/>
      <c r="D31" s="141"/>
      <c r="E31" s="141"/>
      <c r="F31" s="141"/>
      <c r="G31" s="141"/>
      <c r="H31" s="141"/>
      <c r="I31" s="141"/>
      <c r="J31" s="42"/>
      <c r="K31" s="61"/>
      <c r="L31" s="120" t="s">
        <v>125</v>
      </c>
      <c r="M31" s="41">
        <v>27</v>
      </c>
      <c r="N31" s="42" t="s">
        <v>2</v>
      </c>
      <c r="O31" s="61" t="s">
        <v>237</v>
      </c>
      <c r="P31" s="150"/>
      <c r="Q31" s="150"/>
      <c r="R31" s="150"/>
      <c r="S31" s="150"/>
      <c r="T31" s="150"/>
      <c r="U31" s="150"/>
      <c r="V31" s="61"/>
      <c r="W31" s="61"/>
      <c r="X31" s="77" t="s">
        <v>63</v>
      </c>
      <c r="Y31" s="44">
        <v>27</v>
      </c>
      <c r="Z31" s="45" t="s">
        <v>5</v>
      </c>
      <c r="AA31" s="50"/>
      <c r="AB31" s="149">
        <v>5</v>
      </c>
      <c r="AC31" s="149">
        <v>5</v>
      </c>
      <c r="AD31" s="148">
        <v>6</v>
      </c>
      <c r="AE31" s="148">
        <v>6</v>
      </c>
      <c r="AF31" s="148">
        <v>6</v>
      </c>
      <c r="AG31" s="148">
        <v>6</v>
      </c>
      <c r="AH31" s="46" t="s">
        <v>55</v>
      </c>
      <c r="AI31" s="50"/>
      <c r="AJ31" s="170" t="s">
        <v>64</v>
      </c>
      <c r="AK31" s="41">
        <v>27</v>
      </c>
      <c r="AL31" s="42" t="s">
        <v>0</v>
      </c>
      <c r="AM31" s="51"/>
      <c r="AN31" s="51"/>
      <c r="AO31" s="51"/>
      <c r="AP31" s="51"/>
      <c r="AQ31" s="51"/>
      <c r="AR31" s="51"/>
      <c r="AS31" s="51"/>
      <c r="AT31" s="42"/>
      <c r="AU31" s="43"/>
      <c r="AV31" s="169" t="s">
        <v>125</v>
      </c>
      <c r="AW31" s="44">
        <v>27</v>
      </c>
      <c r="AX31" s="45" t="s">
        <v>3</v>
      </c>
      <c r="AY31" s="54" t="s">
        <v>68</v>
      </c>
      <c r="AZ31" s="149">
        <v>5</v>
      </c>
      <c r="BA31" s="149">
        <v>5</v>
      </c>
      <c r="BB31" s="149">
        <v>5</v>
      </c>
      <c r="BC31" s="195">
        <v>5</v>
      </c>
      <c r="BD31" s="196">
        <v>6</v>
      </c>
      <c r="BE31" s="196">
        <v>6</v>
      </c>
      <c r="BF31" s="46" t="s">
        <v>55</v>
      </c>
      <c r="BG31" s="54"/>
      <c r="BH31" s="46" t="s">
        <v>64</v>
      </c>
      <c r="BI31" s="44">
        <v>27</v>
      </c>
      <c r="BJ31" s="45" t="s">
        <v>7</v>
      </c>
      <c r="BK31" s="128" t="s">
        <v>162</v>
      </c>
      <c r="BL31" s="149">
        <v>5</v>
      </c>
      <c r="BM31" s="149">
        <v>5</v>
      </c>
      <c r="BN31" s="149">
        <v>5</v>
      </c>
      <c r="BO31" s="149">
        <v>5</v>
      </c>
      <c r="BP31" s="148">
        <v>6</v>
      </c>
      <c r="BQ31" s="149">
        <v>5</v>
      </c>
      <c r="BR31" s="74" t="s">
        <v>55</v>
      </c>
      <c r="BS31" s="49" t="s">
        <v>151</v>
      </c>
      <c r="BT31" s="46" t="s">
        <v>64</v>
      </c>
      <c r="BU31" s="69">
        <v>27</v>
      </c>
      <c r="BV31" s="70" t="s">
        <v>1</v>
      </c>
      <c r="BW31" s="43" t="s">
        <v>87</v>
      </c>
      <c r="BX31" s="43"/>
      <c r="BY31" s="43"/>
      <c r="BZ31" s="43"/>
      <c r="CA31" s="43"/>
      <c r="CB31" s="43"/>
      <c r="CC31" s="43"/>
      <c r="CD31" s="70"/>
      <c r="CE31" s="43"/>
      <c r="CF31" s="169" t="s">
        <v>125</v>
      </c>
      <c r="CG31" s="67">
        <v>27</v>
      </c>
      <c r="CH31" s="68" t="s">
        <v>4</v>
      </c>
      <c r="CI31" s="50"/>
      <c r="CJ31" s="149">
        <v>5</v>
      </c>
      <c r="CK31" s="149">
        <v>5</v>
      </c>
      <c r="CL31" s="148">
        <v>6</v>
      </c>
      <c r="CM31" s="148">
        <v>6</v>
      </c>
      <c r="CN31" s="148">
        <v>6</v>
      </c>
      <c r="CO31" s="148">
        <v>6</v>
      </c>
      <c r="CP31" s="46" t="s">
        <v>55</v>
      </c>
      <c r="CQ31" s="106"/>
      <c r="CR31" s="46" t="s">
        <v>64</v>
      </c>
      <c r="CS31" s="69">
        <v>27</v>
      </c>
      <c r="CT31" s="70" t="s">
        <v>7</v>
      </c>
      <c r="CU31" s="43" t="s">
        <v>53</v>
      </c>
      <c r="CV31" s="43"/>
      <c r="CW31" s="43"/>
      <c r="CX31" s="43"/>
      <c r="CY31" s="43"/>
      <c r="CZ31" s="43"/>
      <c r="DA31" s="43"/>
      <c r="DB31" s="70"/>
      <c r="DC31" s="43"/>
      <c r="DD31" s="77" t="s">
        <v>63</v>
      </c>
      <c r="DE31" s="67">
        <v>27</v>
      </c>
      <c r="DF31" s="76" t="s">
        <v>2</v>
      </c>
      <c r="DG31" s="60"/>
      <c r="DH31" s="149">
        <v>5</v>
      </c>
      <c r="DI31" s="149">
        <v>5</v>
      </c>
      <c r="DJ31" s="149">
        <v>5</v>
      </c>
      <c r="DK31" s="149">
        <v>5</v>
      </c>
      <c r="DL31" s="149">
        <v>5</v>
      </c>
      <c r="DM31" s="149">
        <v>5</v>
      </c>
      <c r="DN31" s="46" t="s">
        <v>55</v>
      </c>
      <c r="DO31" s="185" t="s">
        <v>150</v>
      </c>
      <c r="DP31" s="170" t="s">
        <v>64</v>
      </c>
      <c r="DQ31" s="67">
        <v>27</v>
      </c>
      <c r="DR31" s="68" t="s">
        <v>58</v>
      </c>
      <c r="DS31" s="54" t="s">
        <v>181</v>
      </c>
      <c r="DT31" s="149">
        <v>5</v>
      </c>
      <c r="DU31" s="148">
        <v>6</v>
      </c>
      <c r="DV31" s="148">
        <v>6</v>
      </c>
      <c r="DW31" s="148">
        <v>6</v>
      </c>
      <c r="DX31" s="148">
        <v>6</v>
      </c>
      <c r="DY31" s="148">
        <v>6</v>
      </c>
      <c r="DZ31" s="46" t="s">
        <v>55</v>
      </c>
      <c r="EA31" s="46"/>
      <c r="EB31" s="46" t="s">
        <v>64</v>
      </c>
      <c r="EC31" s="69">
        <v>27</v>
      </c>
      <c r="ED31" s="70" t="s">
        <v>5</v>
      </c>
      <c r="EE31" s="43"/>
      <c r="EF31" s="43"/>
      <c r="EG31" s="43"/>
      <c r="EH31" s="43"/>
      <c r="EI31" s="43"/>
      <c r="EJ31" s="43"/>
      <c r="EK31" s="43"/>
      <c r="EL31" s="43"/>
      <c r="EM31" s="43"/>
      <c r="EN31" s="77" t="s">
        <v>63</v>
      </c>
    </row>
    <row r="32" spans="1:144" ht="20.25" customHeight="1">
      <c r="A32" s="41">
        <v>28</v>
      </c>
      <c r="B32" s="42" t="s">
        <v>1</v>
      </c>
      <c r="C32" s="43"/>
      <c r="D32" s="141"/>
      <c r="E32" s="141"/>
      <c r="F32" s="141"/>
      <c r="G32" s="141"/>
      <c r="H32" s="141"/>
      <c r="I32" s="141"/>
      <c r="J32" s="42"/>
      <c r="K32" s="43"/>
      <c r="L32" s="120" t="s">
        <v>125</v>
      </c>
      <c r="M32" s="44">
        <v>28</v>
      </c>
      <c r="N32" s="45" t="s">
        <v>3</v>
      </c>
      <c r="O32" s="49"/>
      <c r="P32" s="149">
        <v>5</v>
      </c>
      <c r="Q32" s="149">
        <v>5</v>
      </c>
      <c r="R32" s="149">
        <v>5</v>
      </c>
      <c r="S32" s="15">
        <v>6</v>
      </c>
      <c r="T32" s="15">
        <v>6</v>
      </c>
      <c r="U32" s="15">
        <v>6</v>
      </c>
      <c r="V32" s="46" t="s">
        <v>55</v>
      </c>
      <c r="W32" s="49"/>
      <c r="X32" s="46" t="s">
        <v>64</v>
      </c>
      <c r="Y32" s="44">
        <v>28</v>
      </c>
      <c r="Z32" s="45" t="s">
        <v>7</v>
      </c>
      <c r="AA32" s="72" t="s">
        <v>79</v>
      </c>
      <c r="AB32" s="149">
        <v>5</v>
      </c>
      <c r="AC32" s="149">
        <v>5</v>
      </c>
      <c r="AD32" s="149">
        <v>5</v>
      </c>
      <c r="AE32" s="149">
        <v>5</v>
      </c>
      <c r="AF32" s="149">
        <v>5</v>
      </c>
      <c r="AG32" s="149">
        <v>5</v>
      </c>
      <c r="AH32" s="74" t="s">
        <v>70</v>
      </c>
      <c r="AI32" s="72"/>
      <c r="AJ32" s="170" t="s">
        <v>64</v>
      </c>
      <c r="AK32" s="41">
        <v>28</v>
      </c>
      <c r="AL32" s="42" t="s">
        <v>1</v>
      </c>
      <c r="AM32" s="43"/>
      <c r="AN32" s="43"/>
      <c r="AO32" s="43"/>
      <c r="AP32" s="43"/>
      <c r="AQ32" s="43"/>
      <c r="AR32" s="43"/>
      <c r="AS32" s="43"/>
      <c r="AT32" s="42"/>
      <c r="AU32" s="43"/>
      <c r="AV32" s="169" t="s">
        <v>125</v>
      </c>
      <c r="AW32" s="44">
        <v>28</v>
      </c>
      <c r="AX32" s="45" t="s">
        <v>4</v>
      </c>
      <c r="AY32" s="49"/>
      <c r="AZ32" s="149">
        <v>5</v>
      </c>
      <c r="BA32" s="149">
        <v>5</v>
      </c>
      <c r="BB32" s="148">
        <v>6</v>
      </c>
      <c r="BC32" s="148">
        <v>6</v>
      </c>
      <c r="BD32" s="148">
        <v>6</v>
      </c>
      <c r="BE32" s="148">
        <v>6</v>
      </c>
      <c r="BF32" s="46" t="s">
        <v>55</v>
      </c>
      <c r="BG32" s="47"/>
      <c r="BH32" s="46" t="s">
        <v>64</v>
      </c>
      <c r="BI32" s="41">
        <v>28</v>
      </c>
      <c r="BJ32" s="42" t="s">
        <v>0</v>
      </c>
      <c r="BK32" s="51"/>
      <c r="BL32" s="51"/>
      <c r="BM32" s="51"/>
      <c r="BN32" s="51"/>
      <c r="BO32" s="51"/>
      <c r="BP32" s="51"/>
      <c r="BQ32" s="51"/>
      <c r="BR32" s="42"/>
      <c r="BS32" s="51"/>
      <c r="BT32" s="169" t="s">
        <v>125</v>
      </c>
      <c r="BU32" s="69">
        <v>28</v>
      </c>
      <c r="BV32" s="70" t="s">
        <v>2</v>
      </c>
      <c r="BW32" s="79" t="s">
        <v>95</v>
      </c>
      <c r="BX32" s="79"/>
      <c r="BY32" s="79"/>
      <c r="BZ32" s="79"/>
      <c r="CA32" s="79"/>
      <c r="CB32" s="79"/>
      <c r="CC32" s="79"/>
      <c r="CD32" s="77" t="s">
        <v>62</v>
      </c>
      <c r="CE32" s="79"/>
      <c r="CF32" s="77" t="s">
        <v>63</v>
      </c>
      <c r="CG32" s="67">
        <v>28</v>
      </c>
      <c r="CH32" s="68" t="s">
        <v>5</v>
      </c>
      <c r="CI32" s="49"/>
      <c r="CJ32" s="149">
        <v>5</v>
      </c>
      <c r="CK32" s="148">
        <v>6</v>
      </c>
      <c r="CL32" s="148">
        <v>6</v>
      </c>
      <c r="CM32" s="148">
        <v>6</v>
      </c>
      <c r="CN32" s="148">
        <v>6</v>
      </c>
      <c r="CO32" s="148">
        <v>6</v>
      </c>
      <c r="CP32" s="46" t="s">
        <v>55</v>
      </c>
      <c r="CQ32" s="102"/>
      <c r="CR32" s="46" t="s">
        <v>64</v>
      </c>
      <c r="CS32" s="69">
        <v>28</v>
      </c>
      <c r="CT32" s="70" t="s">
        <v>0</v>
      </c>
      <c r="CU32" s="43"/>
      <c r="CV32" s="43"/>
      <c r="CW32" s="43"/>
      <c r="CX32" s="43"/>
      <c r="CY32" s="43"/>
      <c r="CZ32" s="43"/>
      <c r="DA32" s="43"/>
      <c r="DB32" s="70"/>
      <c r="DC32" s="43"/>
      <c r="DD32" s="169" t="s">
        <v>125</v>
      </c>
      <c r="DE32" s="67">
        <v>28</v>
      </c>
      <c r="DF32" s="68" t="s">
        <v>3</v>
      </c>
      <c r="DG32" s="47" t="s">
        <v>223</v>
      </c>
      <c r="DH32" s="149">
        <v>5</v>
      </c>
      <c r="DI32" s="149">
        <v>5</v>
      </c>
      <c r="DJ32" s="149">
        <v>5</v>
      </c>
      <c r="DK32" s="15">
        <v>6</v>
      </c>
      <c r="DL32" s="15">
        <v>6</v>
      </c>
      <c r="DM32" s="15">
        <v>6</v>
      </c>
      <c r="DN32" s="46" t="s">
        <v>55</v>
      </c>
      <c r="DO32" s="47"/>
      <c r="DP32" s="170" t="s">
        <v>64</v>
      </c>
      <c r="DQ32" s="67">
        <v>28</v>
      </c>
      <c r="DR32" s="68" t="s">
        <v>7</v>
      </c>
      <c r="DS32" s="50" t="s">
        <v>180</v>
      </c>
      <c r="DT32" s="149">
        <v>5</v>
      </c>
      <c r="DU32" s="149">
        <v>5</v>
      </c>
      <c r="DV32" s="149">
        <v>5</v>
      </c>
      <c r="DW32" s="149">
        <v>5</v>
      </c>
      <c r="DX32" s="149">
        <v>5</v>
      </c>
      <c r="DY32" s="149">
        <v>5</v>
      </c>
      <c r="DZ32" s="46" t="s">
        <v>55</v>
      </c>
      <c r="EA32" s="46"/>
      <c r="EB32" s="46" t="s">
        <v>64</v>
      </c>
      <c r="EC32" s="69">
        <v>28</v>
      </c>
      <c r="ED32" s="70" t="s">
        <v>59</v>
      </c>
      <c r="EE32" s="43" t="s">
        <v>54</v>
      </c>
      <c r="EF32" s="43"/>
      <c r="EG32" s="43"/>
      <c r="EH32" s="43"/>
      <c r="EI32" s="43"/>
      <c r="EJ32" s="43"/>
      <c r="EK32" s="43"/>
      <c r="EL32" s="43"/>
      <c r="EM32" s="43"/>
      <c r="EN32" s="77" t="s">
        <v>63</v>
      </c>
    </row>
    <row r="33" spans="1:144" ht="20.25" customHeight="1">
      <c r="A33" s="41">
        <v>29</v>
      </c>
      <c r="B33" s="42" t="s">
        <v>2</v>
      </c>
      <c r="C33" s="61" t="s">
        <v>93</v>
      </c>
      <c r="D33" s="141"/>
      <c r="E33" s="141"/>
      <c r="F33" s="141"/>
      <c r="G33" s="141"/>
      <c r="H33" s="141"/>
      <c r="I33" s="141"/>
      <c r="J33" s="42"/>
      <c r="K33" s="61"/>
      <c r="L33" s="120" t="s">
        <v>125</v>
      </c>
      <c r="M33" s="44">
        <v>29</v>
      </c>
      <c r="N33" s="45" t="s">
        <v>4</v>
      </c>
      <c r="O33" s="161" t="s">
        <v>203</v>
      </c>
      <c r="P33" s="149">
        <v>5</v>
      </c>
      <c r="Q33" s="149">
        <v>5</v>
      </c>
      <c r="R33" s="15">
        <v>6</v>
      </c>
      <c r="S33" s="15">
        <v>6</v>
      </c>
      <c r="T33" s="15">
        <v>6</v>
      </c>
      <c r="U33" s="15">
        <v>6</v>
      </c>
      <c r="V33" s="46" t="s">
        <v>55</v>
      </c>
      <c r="W33" s="252" t="s">
        <v>169</v>
      </c>
      <c r="X33" s="46" t="s">
        <v>64</v>
      </c>
      <c r="Y33" s="41">
        <v>29</v>
      </c>
      <c r="Z33" s="42" t="s">
        <v>0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169" t="s">
        <v>125</v>
      </c>
      <c r="AK33" s="41">
        <v>29</v>
      </c>
      <c r="AL33" s="42" t="s">
        <v>2</v>
      </c>
      <c r="AM33" s="58" t="s">
        <v>240</v>
      </c>
      <c r="AN33" s="58"/>
      <c r="AO33" s="58"/>
      <c r="AP33" s="58"/>
      <c r="AQ33" s="58"/>
      <c r="AR33" s="58"/>
      <c r="AS33" s="58"/>
      <c r="AT33" s="42"/>
      <c r="AU33" s="51"/>
      <c r="AV33" s="175" t="s">
        <v>63</v>
      </c>
      <c r="AW33" s="44">
        <v>29</v>
      </c>
      <c r="AX33" s="45" t="s">
        <v>5</v>
      </c>
      <c r="AY33" s="49"/>
      <c r="AZ33" s="149">
        <v>5</v>
      </c>
      <c r="BA33" s="148">
        <v>6</v>
      </c>
      <c r="BB33" s="148">
        <v>6</v>
      </c>
      <c r="BC33" s="148">
        <v>6</v>
      </c>
      <c r="BD33" s="148">
        <v>6</v>
      </c>
      <c r="BE33" s="148">
        <v>6</v>
      </c>
      <c r="BF33" s="46" t="s">
        <v>55</v>
      </c>
      <c r="BG33" s="54"/>
      <c r="BH33" s="46" t="s">
        <v>64</v>
      </c>
      <c r="BI33" s="41">
        <v>29</v>
      </c>
      <c r="BJ33" s="42" t="s">
        <v>1</v>
      </c>
      <c r="BK33" s="43"/>
      <c r="BL33" s="43"/>
      <c r="BM33" s="43"/>
      <c r="BN33" s="43"/>
      <c r="BO33" s="43"/>
      <c r="BP33" s="43"/>
      <c r="BQ33" s="43"/>
      <c r="BR33" s="42"/>
      <c r="BS33" s="43"/>
      <c r="BT33" s="169" t="s">
        <v>125</v>
      </c>
      <c r="BU33" s="82">
        <v>29</v>
      </c>
      <c r="BV33" s="80" t="s">
        <v>3</v>
      </c>
      <c r="BW33" s="81" t="s">
        <v>198</v>
      </c>
      <c r="BX33" s="149">
        <v>5</v>
      </c>
      <c r="BY33" s="149">
        <v>5</v>
      </c>
      <c r="BZ33" s="149">
        <v>5</v>
      </c>
      <c r="CA33" s="195">
        <v>5</v>
      </c>
      <c r="CB33" s="196">
        <v>6</v>
      </c>
      <c r="CC33" s="196">
        <v>6</v>
      </c>
      <c r="CD33" s="46" t="s">
        <v>55</v>
      </c>
      <c r="CE33" s="81"/>
      <c r="CF33" s="46" t="s">
        <v>64</v>
      </c>
      <c r="CG33" s="82">
        <v>29</v>
      </c>
      <c r="CH33" s="68" t="s">
        <v>7</v>
      </c>
      <c r="CI33" s="50"/>
      <c r="CJ33" s="149">
        <v>5</v>
      </c>
      <c r="CK33" s="149">
        <v>5</v>
      </c>
      <c r="CL33" s="149">
        <v>5</v>
      </c>
      <c r="CM33" s="149">
        <v>5</v>
      </c>
      <c r="CN33" s="149">
        <v>5</v>
      </c>
      <c r="CO33" s="149">
        <v>5</v>
      </c>
      <c r="CP33" s="46" t="s">
        <v>55</v>
      </c>
      <c r="CQ33" s="106"/>
      <c r="CR33" s="46" t="s">
        <v>64</v>
      </c>
      <c r="CS33" s="69">
        <v>29</v>
      </c>
      <c r="CT33" s="70" t="s">
        <v>1</v>
      </c>
      <c r="CU33" s="51"/>
      <c r="CV33" s="51"/>
      <c r="CW33" s="51"/>
      <c r="CX33" s="51"/>
      <c r="CY33" s="51"/>
      <c r="CZ33" s="51"/>
      <c r="DA33" s="51"/>
      <c r="DB33" s="70"/>
      <c r="DC33" s="51"/>
      <c r="DD33" s="169" t="s">
        <v>125</v>
      </c>
      <c r="DE33" s="67">
        <v>29</v>
      </c>
      <c r="DF33" s="68" t="s">
        <v>4</v>
      </c>
      <c r="DG33" s="50" t="s">
        <v>40</v>
      </c>
      <c r="DH33" s="149">
        <v>5</v>
      </c>
      <c r="DI33" s="149">
        <v>5</v>
      </c>
      <c r="DJ33" s="148">
        <v>6</v>
      </c>
      <c r="DK33" s="148">
        <v>6</v>
      </c>
      <c r="DL33" s="148">
        <v>6</v>
      </c>
      <c r="DM33" s="148">
        <v>6</v>
      </c>
      <c r="DN33" s="46" t="s">
        <v>55</v>
      </c>
      <c r="DO33" s="50"/>
      <c r="DP33" s="170" t="s">
        <v>64</v>
      </c>
      <c r="DQ33" s="192"/>
      <c r="DR33" s="193"/>
      <c r="DS33" s="194"/>
      <c r="DT33" s="194"/>
      <c r="DU33" s="194"/>
      <c r="DV33" s="194"/>
      <c r="DW33" s="194"/>
      <c r="DX33" s="194"/>
      <c r="DY33" s="194"/>
      <c r="DZ33" s="193"/>
      <c r="EA33" s="193"/>
      <c r="EB33" s="193"/>
      <c r="EC33" s="69">
        <v>29</v>
      </c>
      <c r="ED33" s="70" t="s">
        <v>60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120" t="s">
        <v>125</v>
      </c>
    </row>
    <row r="34" spans="1:144" ht="20.25" customHeight="1">
      <c r="A34" s="63">
        <v>30</v>
      </c>
      <c r="B34" s="45" t="s">
        <v>3</v>
      </c>
      <c r="C34" s="48" t="s">
        <v>74</v>
      </c>
      <c r="D34" s="142">
        <v>4</v>
      </c>
      <c r="E34" s="143">
        <v>5</v>
      </c>
      <c r="F34" s="143">
        <v>5</v>
      </c>
      <c r="G34" s="143">
        <v>5</v>
      </c>
      <c r="H34" s="143">
        <v>5</v>
      </c>
      <c r="I34" s="143">
        <v>5</v>
      </c>
      <c r="J34" s="46" t="s">
        <v>55</v>
      </c>
      <c r="K34" s="252" t="s">
        <v>249</v>
      </c>
      <c r="L34" s="46" t="s">
        <v>64</v>
      </c>
      <c r="M34" s="44">
        <v>30</v>
      </c>
      <c r="N34" s="45" t="s">
        <v>5</v>
      </c>
      <c r="O34" s="162" t="s">
        <v>190</v>
      </c>
      <c r="P34" s="149">
        <v>5</v>
      </c>
      <c r="Q34" s="149">
        <v>5</v>
      </c>
      <c r="R34" s="148">
        <v>6</v>
      </c>
      <c r="S34" s="148">
        <v>6</v>
      </c>
      <c r="T34" s="148">
        <v>6</v>
      </c>
      <c r="U34" s="148">
        <v>6</v>
      </c>
      <c r="V34" s="46" t="s">
        <v>55</v>
      </c>
      <c r="W34" s="49"/>
      <c r="X34" s="46" t="s">
        <v>64</v>
      </c>
      <c r="Y34" s="41">
        <v>30</v>
      </c>
      <c r="Z34" s="42" t="s">
        <v>1</v>
      </c>
      <c r="AA34" s="43"/>
      <c r="AB34" s="43"/>
      <c r="AC34" s="43"/>
      <c r="AD34" s="43"/>
      <c r="AE34" s="43"/>
      <c r="AF34" s="43"/>
      <c r="AG34" s="43"/>
      <c r="AH34" s="43"/>
      <c r="AI34" s="43"/>
      <c r="AJ34" s="169" t="s">
        <v>125</v>
      </c>
      <c r="AK34" s="41">
        <v>30</v>
      </c>
      <c r="AL34" s="42" t="s">
        <v>3</v>
      </c>
      <c r="AM34" s="58"/>
      <c r="AN34" s="58"/>
      <c r="AO34" s="58"/>
      <c r="AP34" s="58"/>
      <c r="AQ34" s="58"/>
      <c r="AR34" s="58"/>
      <c r="AS34" s="58"/>
      <c r="AT34" s="42"/>
      <c r="AU34" s="43"/>
      <c r="AV34" s="175" t="s">
        <v>63</v>
      </c>
      <c r="AW34" s="44">
        <v>30</v>
      </c>
      <c r="AX34" s="45" t="s">
        <v>7</v>
      </c>
      <c r="AY34" s="49"/>
      <c r="AZ34" s="149">
        <v>5</v>
      </c>
      <c r="BA34" s="149">
        <v>5</v>
      </c>
      <c r="BB34" s="149">
        <v>5</v>
      </c>
      <c r="BC34" s="149">
        <v>5</v>
      </c>
      <c r="BD34" s="149">
        <v>5</v>
      </c>
      <c r="BE34" s="149">
        <v>5</v>
      </c>
      <c r="BF34" s="46" t="s">
        <v>55</v>
      </c>
      <c r="BG34" s="49"/>
      <c r="BH34" s="46" t="s">
        <v>64</v>
      </c>
      <c r="BI34" s="63">
        <v>30</v>
      </c>
      <c r="BJ34" s="45" t="s">
        <v>2</v>
      </c>
      <c r="BK34" s="50" t="s">
        <v>24</v>
      </c>
      <c r="BL34" s="149">
        <v>5</v>
      </c>
      <c r="BM34" s="149">
        <v>5</v>
      </c>
      <c r="BN34" s="149">
        <v>5</v>
      </c>
      <c r="BO34" s="149">
        <v>5</v>
      </c>
      <c r="BP34" s="149">
        <v>5</v>
      </c>
      <c r="BQ34" s="149">
        <v>5</v>
      </c>
      <c r="BR34" s="46" t="s">
        <v>55</v>
      </c>
      <c r="BS34" s="50"/>
      <c r="BT34" s="46" t="s">
        <v>64</v>
      </c>
      <c r="BU34" s="82">
        <v>30</v>
      </c>
      <c r="BV34" s="68" t="s">
        <v>4</v>
      </c>
      <c r="BW34" s="49"/>
      <c r="BX34" s="149">
        <v>5</v>
      </c>
      <c r="BY34" s="149">
        <v>5</v>
      </c>
      <c r="BZ34" s="148">
        <v>6</v>
      </c>
      <c r="CA34" s="148">
        <v>6</v>
      </c>
      <c r="CB34" s="148">
        <v>6</v>
      </c>
      <c r="CC34" s="148">
        <v>6</v>
      </c>
      <c r="CD34" s="46" t="s">
        <v>55</v>
      </c>
      <c r="CE34" s="49"/>
      <c r="CF34" s="46" t="s">
        <v>64</v>
      </c>
      <c r="CG34" s="69">
        <v>30</v>
      </c>
      <c r="CH34" s="70" t="s">
        <v>0</v>
      </c>
      <c r="CI34" s="95"/>
      <c r="CJ34" s="43"/>
      <c r="CK34" s="43"/>
      <c r="CL34" s="43"/>
      <c r="CM34" s="43"/>
      <c r="CN34" s="43"/>
      <c r="CO34" s="43"/>
      <c r="CP34" s="70"/>
      <c r="CQ34" s="98"/>
      <c r="CR34" s="169" t="s">
        <v>125</v>
      </c>
      <c r="CS34" s="69">
        <v>30</v>
      </c>
      <c r="CT34" s="70" t="s">
        <v>0</v>
      </c>
      <c r="CU34" s="43"/>
      <c r="CV34" s="43"/>
      <c r="CW34" s="43"/>
      <c r="CX34" s="43"/>
      <c r="CY34" s="43"/>
      <c r="CZ34" s="43"/>
      <c r="DA34" s="43"/>
      <c r="DB34" s="70"/>
      <c r="DC34" s="43"/>
      <c r="DD34" s="77" t="s">
        <v>63</v>
      </c>
      <c r="DE34" s="67">
        <v>30</v>
      </c>
      <c r="DF34" s="68" t="s">
        <v>5</v>
      </c>
      <c r="DG34" s="49"/>
      <c r="DH34" s="149">
        <v>5</v>
      </c>
      <c r="DI34" s="148">
        <v>6</v>
      </c>
      <c r="DJ34" s="148">
        <v>6</v>
      </c>
      <c r="DK34" s="148">
        <v>6</v>
      </c>
      <c r="DL34" s="148">
        <v>6</v>
      </c>
      <c r="DM34" s="148">
        <v>6</v>
      </c>
      <c r="DN34" s="46" t="s">
        <v>55</v>
      </c>
      <c r="DO34" s="49"/>
      <c r="DP34" s="170" t="s">
        <v>64</v>
      </c>
      <c r="DQ34" s="192"/>
      <c r="DR34" s="193"/>
      <c r="DS34" s="194"/>
      <c r="DT34" s="194"/>
      <c r="DU34" s="194"/>
      <c r="DV34" s="194"/>
      <c r="DW34" s="194"/>
      <c r="DX34" s="194"/>
      <c r="DY34" s="194"/>
      <c r="DZ34" s="193"/>
      <c r="EA34" s="193"/>
      <c r="EB34" s="193"/>
      <c r="EC34" s="69">
        <v>30</v>
      </c>
      <c r="ED34" s="70" t="s">
        <v>1</v>
      </c>
      <c r="EE34" s="43"/>
      <c r="EF34" s="43"/>
      <c r="EG34" s="43"/>
      <c r="EH34" s="43"/>
      <c r="EI34" s="43"/>
      <c r="EJ34" s="43"/>
      <c r="EK34" s="43"/>
      <c r="EL34" s="43"/>
      <c r="EM34" s="43"/>
      <c r="EN34" s="120" t="s">
        <v>125</v>
      </c>
    </row>
    <row r="35" spans="1:144" ht="20.25" customHeight="1">
      <c r="A35" s="135"/>
      <c r="B35" s="135"/>
      <c r="C35" s="136"/>
      <c r="D35" s="135"/>
      <c r="E35" s="135"/>
      <c r="F35" s="135"/>
      <c r="G35" s="135"/>
      <c r="H35" s="135"/>
      <c r="I35" s="135"/>
      <c r="J35" s="136"/>
      <c r="K35" s="136"/>
      <c r="L35" s="135"/>
      <c r="M35" s="44">
        <v>31</v>
      </c>
      <c r="N35" s="45" t="s">
        <v>7</v>
      </c>
      <c r="O35" s="272" t="s">
        <v>191</v>
      </c>
      <c r="P35" s="149">
        <v>5</v>
      </c>
      <c r="Q35" s="149">
        <v>5</v>
      </c>
      <c r="R35" s="149">
        <v>5</v>
      </c>
      <c r="S35" s="149">
        <v>5</v>
      </c>
      <c r="T35" s="149">
        <v>5</v>
      </c>
      <c r="U35" s="149">
        <v>5</v>
      </c>
      <c r="V35" s="46" t="s">
        <v>55</v>
      </c>
      <c r="W35" s="252" t="s">
        <v>169</v>
      </c>
      <c r="X35" s="46" t="s">
        <v>64</v>
      </c>
      <c r="Y35" s="367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9"/>
      <c r="AK35" s="41">
        <v>31</v>
      </c>
      <c r="AL35" s="42" t="s">
        <v>4</v>
      </c>
      <c r="AM35" s="58"/>
      <c r="AN35" s="58"/>
      <c r="AO35" s="58"/>
      <c r="AP35" s="58"/>
      <c r="AQ35" s="58"/>
      <c r="AR35" s="58"/>
      <c r="AS35" s="58"/>
      <c r="AT35" s="42"/>
      <c r="AU35" s="58"/>
      <c r="AV35" s="175" t="s">
        <v>63</v>
      </c>
      <c r="AW35" s="41">
        <v>31</v>
      </c>
      <c r="AX35" s="42" t="s">
        <v>0</v>
      </c>
      <c r="AY35" s="43"/>
      <c r="AZ35" s="43"/>
      <c r="BA35" s="43"/>
      <c r="BB35" s="43"/>
      <c r="BC35" s="43"/>
      <c r="BD35" s="43"/>
      <c r="BE35" s="43"/>
      <c r="BF35" s="43"/>
      <c r="BG35" s="43"/>
      <c r="BH35" s="169" t="s">
        <v>125</v>
      </c>
      <c r="BI35" s="64"/>
      <c r="BJ35" s="64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7">
        <v>31</v>
      </c>
      <c r="BV35" s="76" t="s">
        <v>5</v>
      </c>
      <c r="BW35" s="50"/>
      <c r="BX35" s="149">
        <v>5</v>
      </c>
      <c r="BY35" s="148">
        <v>6</v>
      </c>
      <c r="BZ35" s="148">
        <v>6</v>
      </c>
      <c r="CA35" s="148">
        <v>6</v>
      </c>
      <c r="CB35" s="148">
        <v>6</v>
      </c>
      <c r="CC35" s="148">
        <v>6</v>
      </c>
      <c r="CD35" s="46" t="s">
        <v>55</v>
      </c>
      <c r="CE35" s="50"/>
      <c r="CF35" s="46" t="s">
        <v>64</v>
      </c>
      <c r="CG35" s="84"/>
      <c r="CH35" s="85"/>
      <c r="CI35" s="86"/>
      <c r="CJ35" s="87"/>
      <c r="CK35" s="87"/>
      <c r="CL35" s="87"/>
      <c r="CM35" s="87"/>
      <c r="CN35" s="87"/>
      <c r="CO35" s="87"/>
      <c r="CP35" s="87"/>
      <c r="CQ35" s="87"/>
      <c r="CR35" s="87"/>
      <c r="CS35" s="69">
        <v>31</v>
      </c>
      <c r="CT35" s="70" t="s">
        <v>1</v>
      </c>
      <c r="CU35" s="51"/>
      <c r="CV35" s="51"/>
      <c r="CW35" s="51"/>
      <c r="CX35" s="51"/>
      <c r="CY35" s="51"/>
      <c r="CZ35" s="51"/>
      <c r="DA35" s="51"/>
      <c r="DB35" s="70"/>
      <c r="DC35" s="51"/>
      <c r="DD35" s="77" t="s">
        <v>63</v>
      </c>
      <c r="DE35" s="67">
        <v>31</v>
      </c>
      <c r="DF35" s="68" t="s">
        <v>7</v>
      </c>
      <c r="DG35" s="53" t="s">
        <v>98</v>
      </c>
      <c r="DH35" s="241">
        <v>3</v>
      </c>
      <c r="DI35" s="241">
        <v>3</v>
      </c>
      <c r="DJ35" s="241">
        <v>3</v>
      </c>
      <c r="DK35" s="149">
        <v>5</v>
      </c>
      <c r="DL35" s="149">
        <v>5</v>
      </c>
      <c r="DM35" s="149">
        <v>5</v>
      </c>
      <c r="DN35" s="118" t="s">
        <v>72</v>
      </c>
      <c r="DO35" s="53"/>
      <c r="DP35" s="170" t="s">
        <v>64</v>
      </c>
      <c r="DQ35" s="192"/>
      <c r="DR35" s="193"/>
      <c r="DS35" s="194"/>
      <c r="DT35" s="194"/>
      <c r="DU35" s="194"/>
      <c r="DV35" s="194"/>
      <c r="DW35" s="194"/>
      <c r="DX35" s="194"/>
      <c r="DY35" s="194"/>
      <c r="DZ35" s="193"/>
      <c r="EA35" s="193"/>
      <c r="EB35" s="193"/>
      <c r="EC35" s="69">
        <v>31</v>
      </c>
      <c r="ED35" s="70" t="s">
        <v>2</v>
      </c>
      <c r="EE35" s="152"/>
      <c r="EF35" s="152"/>
      <c r="EG35" s="152"/>
      <c r="EH35" s="152"/>
      <c r="EI35" s="152"/>
      <c r="EJ35" s="152"/>
      <c r="EK35" s="152"/>
      <c r="EL35" s="152"/>
      <c r="EM35" s="152"/>
      <c r="EN35" s="77" t="s">
        <v>63</v>
      </c>
    </row>
    <row r="36" spans="1:144" ht="20.25" customHeight="1" thickBot="1">
      <c r="A36" s="135"/>
      <c r="B36" s="135"/>
      <c r="C36" s="136"/>
      <c r="D36" s="135"/>
      <c r="E36" s="135"/>
      <c r="F36" s="135"/>
      <c r="G36" s="135"/>
      <c r="H36" s="135"/>
      <c r="I36" s="135"/>
      <c r="J36" s="136"/>
      <c r="K36" s="136"/>
      <c r="L36" s="135"/>
      <c r="M36" s="163"/>
      <c r="N36" s="164"/>
      <c r="O36" s="165"/>
      <c r="P36" s="166"/>
      <c r="Q36" s="166"/>
      <c r="R36" s="166"/>
      <c r="S36" s="166"/>
      <c r="T36" s="166"/>
      <c r="U36" s="166"/>
      <c r="V36" s="208"/>
      <c r="W36" s="166"/>
      <c r="X36" s="166"/>
      <c r="Y36" s="22"/>
      <c r="Z36" s="23"/>
      <c r="AA36" s="20"/>
      <c r="AB36" s="21"/>
      <c r="AC36" s="21"/>
      <c r="AD36" s="21"/>
      <c r="AE36" s="21"/>
      <c r="AF36" s="21"/>
      <c r="AG36" s="21"/>
      <c r="AH36" s="21"/>
      <c r="AI36" s="21"/>
      <c r="AJ36" s="21"/>
      <c r="AK36" s="177"/>
      <c r="AL36" s="178"/>
      <c r="AM36" s="179"/>
      <c r="AN36" s="180"/>
      <c r="AO36" s="180"/>
      <c r="AP36" s="180"/>
      <c r="AQ36" s="180"/>
      <c r="AR36" s="180"/>
      <c r="AS36" s="180"/>
      <c r="AT36" s="180"/>
      <c r="AU36" s="180"/>
      <c r="AV36" s="180"/>
      <c r="AW36" s="181"/>
      <c r="AX36" s="178"/>
      <c r="AY36" s="34"/>
      <c r="AZ36" s="34"/>
      <c r="BA36" s="34"/>
      <c r="BB36" s="34"/>
      <c r="BC36" s="34"/>
      <c r="BD36" s="34"/>
      <c r="BE36" s="34"/>
      <c r="BF36" s="182"/>
      <c r="BG36" s="182"/>
      <c r="BH36" s="183"/>
      <c r="BI36" s="24"/>
      <c r="BJ36" s="23"/>
      <c r="BK36" s="20"/>
      <c r="BL36" s="21"/>
      <c r="BM36" s="21"/>
      <c r="BN36" s="21"/>
      <c r="BO36" s="21"/>
      <c r="BP36" s="21"/>
      <c r="BQ36" s="21"/>
      <c r="BR36" s="21"/>
      <c r="BS36" s="21"/>
      <c r="BT36" s="21"/>
      <c r="BU36" s="25"/>
      <c r="BV36" s="26"/>
      <c r="BW36" s="27"/>
      <c r="BX36" s="66"/>
      <c r="BY36" s="66"/>
      <c r="BZ36" s="66"/>
      <c r="CA36" s="66"/>
      <c r="CB36" s="66"/>
      <c r="CC36" s="66"/>
      <c r="CD36" s="66"/>
      <c r="CE36" s="66"/>
      <c r="CF36" s="66"/>
      <c r="CG36" s="28"/>
      <c r="CH36" s="29"/>
      <c r="CI36" s="30"/>
      <c r="CJ36" s="83"/>
      <c r="CK36" s="83"/>
      <c r="CL36" s="83"/>
      <c r="CM36" s="83"/>
      <c r="CN36" s="83"/>
      <c r="CO36" s="83"/>
      <c r="CP36" s="83"/>
      <c r="CQ36" s="83"/>
      <c r="CR36" s="83"/>
      <c r="CS36" s="31"/>
      <c r="CT36" s="32"/>
      <c r="CU36" s="33"/>
      <c r="CV36" s="97"/>
      <c r="CW36" s="97"/>
      <c r="CX36" s="97"/>
      <c r="CY36" s="97"/>
      <c r="CZ36" s="97"/>
      <c r="DA36" s="97"/>
      <c r="DB36" s="97"/>
      <c r="DC36" s="97"/>
      <c r="DD36" s="97"/>
      <c r="DE36" s="28"/>
      <c r="DF36" s="29"/>
      <c r="DG36" s="198"/>
      <c r="DH36" s="199"/>
      <c r="DI36" s="199"/>
      <c r="DJ36" s="199"/>
      <c r="DK36" s="199"/>
      <c r="DL36" s="199"/>
      <c r="DM36" s="199"/>
      <c r="DN36" s="199"/>
      <c r="DO36" s="199"/>
      <c r="DP36" s="199"/>
      <c r="DQ36" s="192"/>
      <c r="DR36" s="193"/>
      <c r="DS36" s="194"/>
      <c r="DT36" s="194"/>
      <c r="DU36" s="194"/>
      <c r="DV36" s="194"/>
      <c r="DW36" s="194"/>
      <c r="DX36" s="194"/>
      <c r="DY36" s="194"/>
      <c r="DZ36" s="193"/>
      <c r="EA36" s="193"/>
      <c r="EB36" s="193"/>
      <c r="EC36" s="192"/>
      <c r="ED36" s="193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</row>
    <row r="37" spans="1:144" ht="20.25" customHeight="1" thickBot="1">
      <c r="A37" s="39"/>
      <c r="B37" s="39"/>
      <c r="C37" s="39"/>
      <c r="D37" s="124" t="s">
        <v>126</v>
      </c>
      <c r="E37" s="124" t="s">
        <v>127</v>
      </c>
      <c r="F37" s="124" t="s">
        <v>128</v>
      </c>
      <c r="G37" s="124" t="s">
        <v>129</v>
      </c>
      <c r="H37" s="124" t="s">
        <v>130</v>
      </c>
      <c r="I37" s="124" t="s">
        <v>131</v>
      </c>
      <c r="J37" s="39" t="s">
        <v>107</v>
      </c>
      <c r="K37" s="39"/>
      <c r="L37" s="124" t="s">
        <v>118</v>
      </c>
      <c r="M37" s="39"/>
      <c r="N37" s="39"/>
      <c r="O37" s="39"/>
      <c r="P37" s="124" t="s">
        <v>126</v>
      </c>
      <c r="Q37" s="124" t="s">
        <v>127</v>
      </c>
      <c r="R37" s="124" t="s">
        <v>128</v>
      </c>
      <c r="S37" s="124" t="s">
        <v>129</v>
      </c>
      <c r="T37" s="124" t="s">
        <v>130</v>
      </c>
      <c r="U37" s="168" t="s">
        <v>131</v>
      </c>
      <c r="V37" s="202" t="s">
        <v>107</v>
      </c>
      <c r="W37" s="189" t="s">
        <v>108</v>
      </c>
      <c r="X37" s="124" t="s">
        <v>118</v>
      </c>
      <c r="Y37" s="188"/>
      <c r="Z37" s="188"/>
      <c r="AA37" s="188"/>
      <c r="AB37" s="124" t="s">
        <v>126</v>
      </c>
      <c r="AC37" s="124" t="s">
        <v>127</v>
      </c>
      <c r="AD37" s="124" t="s">
        <v>128</v>
      </c>
      <c r="AE37" s="124" t="s">
        <v>129</v>
      </c>
      <c r="AF37" s="124" t="s">
        <v>130</v>
      </c>
      <c r="AG37" s="124" t="s">
        <v>131</v>
      </c>
      <c r="AH37" s="188" t="s">
        <v>107</v>
      </c>
      <c r="AI37" s="188" t="s">
        <v>108</v>
      </c>
      <c r="AJ37" s="168" t="s">
        <v>118</v>
      </c>
      <c r="AK37" s="217"/>
      <c r="AL37" s="218"/>
      <c r="AM37" s="219"/>
      <c r="AN37" s="209" t="s">
        <v>126</v>
      </c>
      <c r="AO37" s="210" t="s">
        <v>127</v>
      </c>
      <c r="AP37" s="210" t="s">
        <v>128</v>
      </c>
      <c r="AQ37" s="210" t="s">
        <v>129</v>
      </c>
      <c r="AR37" s="210" t="s">
        <v>130</v>
      </c>
      <c r="AS37" s="211" t="s">
        <v>131</v>
      </c>
      <c r="AT37" s="202" t="s">
        <v>107</v>
      </c>
      <c r="AU37" s="217" t="s">
        <v>108</v>
      </c>
      <c r="AV37" s="222" t="s">
        <v>118</v>
      </c>
      <c r="AW37" s="217"/>
      <c r="AX37" s="218"/>
      <c r="AY37" s="219"/>
      <c r="AZ37" s="209" t="s">
        <v>126</v>
      </c>
      <c r="BA37" s="210" t="s">
        <v>127</v>
      </c>
      <c r="BB37" s="210" t="s">
        <v>128</v>
      </c>
      <c r="BC37" s="210" t="s">
        <v>129</v>
      </c>
      <c r="BD37" s="210" t="s">
        <v>130</v>
      </c>
      <c r="BE37" s="211" t="s">
        <v>131</v>
      </c>
      <c r="BF37" s="202" t="s">
        <v>107</v>
      </c>
      <c r="BG37" s="217" t="s">
        <v>108</v>
      </c>
      <c r="BH37" s="222" t="s">
        <v>118</v>
      </c>
      <c r="BI37" s="225"/>
      <c r="BJ37" s="227"/>
      <c r="BK37" s="226"/>
      <c r="BL37" s="209" t="s">
        <v>126</v>
      </c>
      <c r="BM37" s="210" t="s">
        <v>127</v>
      </c>
      <c r="BN37" s="210" t="s">
        <v>128</v>
      </c>
      <c r="BO37" s="210" t="s">
        <v>129</v>
      </c>
      <c r="BP37" s="210" t="s">
        <v>130</v>
      </c>
      <c r="BQ37" s="211" t="s">
        <v>131</v>
      </c>
      <c r="BR37" s="202" t="s">
        <v>107</v>
      </c>
      <c r="BS37" s="217" t="s">
        <v>108</v>
      </c>
      <c r="BT37" s="222" t="s">
        <v>118</v>
      </c>
      <c r="BU37" s="225"/>
      <c r="BV37" s="227"/>
      <c r="BW37" s="226"/>
      <c r="BX37" s="209" t="s">
        <v>126</v>
      </c>
      <c r="BY37" s="210" t="s">
        <v>127</v>
      </c>
      <c r="BZ37" s="210" t="s">
        <v>128</v>
      </c>
      <c r="CA37" s="210" t="s">
        <v>129</v>
      </c>
      <c r="CB37" s="210" t="s">
        <v>130</v>
      </c>
      <c r="CC37" s="211" t="s">
        <v>131</v>
      </c>
      <c r="CD37" s="202" t="s">
        <v>107</v>
      </c>
      <c r="CE37" s="217" t="s">
        <v>108</v>
      </c>
      <c r="CF37" s="222" t="s">
        <v>118</v>
      </c>
      <c r="CG37" s="225"/>
      <c r="CH37" s="227"/>
      <c r="CI37" s="226"/>
      <c r="CJ37" s="209" t="s">
        <v>126</v>
      </c>
      <c r="CK37" s="210" t="s">
        <v>127</v>
      </c>
      <c r="CL37" s="210" t="s">
        <v>128</v>
      </c>
      <c r="CM37" s="210" t="s">
        <v>129</v>
      </c>
      <c r="CN37" s="210" t="s">
        <v>130</v>
      </c>
      <c r="CO37" s="211" t="s">
        <v>131</v>
      </c>
      <c r="CP37" s="202" t="s">
        <v>107</v>
      </c>
      <c r="CQ37" s="217" t="s">
        <v>108</v>
      </c>
      <c r="CR37" s="222" t="s">
        <v>118</v>
      </c>
      <c r="CS37" s="225"/>
      <c r="CT37" s="227"/>
      <c r="CU37" s="226"/>
      <c r="CV37" s="209" t="s">
        <v>126</v>
      </c>
      <c r="CW37" s="210" t="s">
        <v>127</v>
      </c>
      <c r="CX37" s="210" t="s">
        <v>128</v>
      </c>
      <c r="CY37" s="210" t="s">
        <v>129</v>
      </c>
      <c r="CZ37" s="210" t="s">
        <v>130</v>
      </c>
      <c r="DA37" s="211" t="s">
        <v>131</v>
      </c>
      <c r="DB37" s="202" t="s">
        <v>107</v>
      </c>
      <c r="DC37" s="217" t="s">
        <v>108</v>
      </c>
      <c r="DD37" s="222" t="s">
        <v>118</v>
      </c>
      <c r="DE37" s="225"/>
      <c r="DF37" s="227"/>
      <c r="DG37" s="226"/>
      <c r="DH37" s="209" t="s">
        <v>126</v>
      </c>
      <c r="DI37" s="210" t="s">
        <v>127</v>
      </c>
      <c r="DJ37" s="210" t="s">
        <v>128</v>
      </c>
      <c r="DK37" s="210" t="s">
        <v>129</v>
      </c>
      <c r="DL37" s="210" t="s">
        <v>130</v>
      </c>
      <c r="DM37" s="211" t="s">
        <v>131</v>
      </c>
      <c r="DN37" s="202" t="s">
        <v>107</v>
      </c>
      <c r="DO37" s="217" t="s">
        <v>108</v>
      </c>
      <c r="DP37" s="222" t="s">
        <v>118</v>
      </c>
      <c r="DQ37" s="225"/>
      <c r="DR37" s="227"/>
      <c r="DS37" s="226"/>
      <c r="DT37" s="209" t="s">
        <v>126</v>
      </c>
      <c r="DU37" s="210" t="s">
        <v>127</v>
      </c>
      <c r="DV37" s="210" t="s">
        <v>128</v>
      </c>
      <c r="DW37" s="210" t="s">
        <v>129</v>
      </c>
      <c r="DX37" s="210" t="s">
        <v>130</v>
      </c>
      <c r="DY37" s="211" t="s">
        <v>131</v>
      </c>
      <c r="DZ37" s="202" t="s">
        <v>107</v>
      </c>
      <c r="EA37" s="217" t="s">
        <v>108</v>
      </c>
      <c r="EB37" s="222" t="s">
        <v>118</v>
      </c>
      <c r="EC37" s="225"/>
      <c r="ED37" s="227"/>
      <c r="EE37" s="226"/>
      <c r="EF37" s="209" t="s">
        <v>126</v>
      </c>
      <c r="EG37" s="210" t="s">
        <v>127</v>
      </c>
      <c r="EH37" s="210" t="s">
        <v>128</v>
      </c>
      <c r="EI37" s="210" t="s">
        <v>129</v>
      </c>
      <c r="EJ37" s="210" t="s">
        <v>130</v>
      </c>
      <c r="EK37" s="211" t="s">
        <v>131</v>
      </c>
      <c r="EL37" s="202" t="s">
        <v>107</v>
      </c>
      <c r="EM37" s="217" t="s">
        <v>108</v>
      </c>
      <c r="EN37" s="222" t="s">
        <v>118</v>
      </c>
    </row>
    <row r="38" spans="1:144" ht="13.5" customHeight="1" thickBot="1">
      <c r="A38" s="342" t="s">
        <v>57</v>
      </c>
      <c r="B38" s="14" t="s">
        <v>56</v>
      </c>
      <c r="C38" s="13">
        <f>C39-1</f>
        <v>15</v>
      </c>
      <c r="D38" s="333">
        <f>SUM(D5:D35)</f>
        <v>59</v>
      </c>
      <c r="E38" s="333">
        <f t="shared" ref="E38:H38" si="0">SUM(E5:E35)</f>
        <v>76</v>
      </c>
      <c r="F38" s="333">
        <f t="shared" si="0"/>
        <v>79</v>
      </c>
      <c r="G38" s="333">
        <f t="shared" si="0"/>
        <v>80</v>
      </c>
      <c r="H38" s="333">
        <f t="shared" si="0"/>
        <v>81</v>
      </c>
      <c r="I38" s="333">
        <f>SUM(I5:I35)</f>
        <v>81</v>
      </c>
      <c r="J38" s="121">
        <f>J39-1</f>
        <v>10</v>
      </c>
      <c r="K38" s="77" t="s">
        <v>63</v>
      </c>
      <c r="L38" s="121">
        <f>L52</f>
        <v>5</v>
      </c>
      <c r="M38" s="345" t="s">
        <v>57</v>
      </c>
      <c r="N38" s="14" t="s">
        <v>56</v>
      </c>
      <c r="O38" s="13">
        <f>O39</f>
        <v>21</v>
      </c>
      <c r="P38" s="333">
        <f>SUM(P5:P35)</f>
        <v>99</v>
      </c>
      <c r="Q38" s="333">
        <f t="shared" ref="Q38:U38" si="1">SUM(Q5:Q35)</f>
        <v>104</v>
      </c>
      <c r="R38" s="333">
        <f t="shared" si="1"/>
        <v>112</v>
      </c>
      <c r="S38" s="333">
        <f t="shared" si="1"/>
        <v>115</v>
      </c>
      <c r="T38" s="333">
        <f t="shared" si="1"/>
        <v>116</v>
      </c>
      <c r="U38" s="385">
        <f t="shared" si="1"/>
        <v>117</v>
      </c>
      <c r="V38" s="203">
        <f>V39</f>
        <v>19</v>
      </c>
      <c r="W38" s="201" t="s">
        <v>63</v>
      </c>
      <c r="X38" s="122">
        <f>X52</f>
        <v>2</v>
      </c>
      <c r="Y38" s="345" t="s">
        <v>57</v>
      </c>
      <c r="Z38" s="14" t="s">
        <v>56</v>
      </c>
      <c r="AA38" s="13">
        <f>AA39</f>
        <v>20</v>
      </c>
      <c r="AB38" s="333">
        <f>SUM(AB5:AB35)</f>
        <v>97</v>
      </c>
      <c r="AC38" s="333">
        <f t="shared" ref="AC38:AG38" si="2">SUM(AC5:AC35)</f>
        <v>101</v>
      </c>
      <c r="AD38" s="333">
        <f t="shared" si="2"/>
        <v>109</v>
      </c>
      <c r="AE38" s="333">
        <f t="shared" si="2"/>
        <v>113</v>
      </c>
      <c r="AF38" s="333">
        <f t="shared" si="2"/>
        <v>114</v>
      </c>
      <c r="AG38" s="333">
        <f t="shared" si="2"/>
        <v>114</v>
      </c>
      <c r="AH38" s="186">
        <f>AH39</f>
        <v>19</v>
      </c>
      <c r="AI38" s="77" t="s">
        <v>63</v>
      </c>
      <c r="AJ38" s="212">
        <f>AJ52</f>
        <v>0</v>
      </c>
      <c r="AK38" s="374" t="s">
        <v>57</v>
      </c>
      <c r="AL38" s="214" t="s">
        <v>56</v>
      </c>
      <c r="AM38" s="215">
        <f>AM39</f>
        <v>14</v>
      </c>
      <c r="AN38" s="371">
        <f>SUM(AN5:AN35)</f>
        <v>68</v>
      </c>
      <c r="AO38" s="333">
        <f t="shared" ref="AO38:AS38" si="3">SUM(AO5:AO35)</f>
        <v>70</v>
      </c>
      <c r="AP38" s="333">
        <f t="shared" si="3"/>
        <v>75</v>
      </c>
      <c r="AQ38" s="333">
        <f t="shared" si="3"/>
        <v>78</v>
      </c>
      <c r="AR38" s="333">
        <f t="shared" si="3"/>
        <v>79</v>
      </c>
      <c r="AS38" s="336">
        <f t="shared" si="3"/>
        <v>79</v>
      </c>
      <c r="AT38" s="223">
        <f>AT51</f>
        <v>12</v>
      </c>
      <c r="AU38" s="220" t="s">
        <v>63</v>
      </c>
      <c r="AV38" s="221">
        <f>AV52</f>
        <v>8</v>
      </c>
      <c r="AW38" s="374" t="s">
        <v>57</v>
      </c>
      <c r="AX38" s="214" t="s">
        <v>56</v>
      </c>
      <c r="AY38" s="215">
        <f>AY39</f>
        <v>5</v>
      </c>
      <c r="AZ38" s="371">
        <f>SUM(AZ5:AZ35)</f>
        <v>24</v>
      </c>
      <c r="BA38" s="333">
        <f t="shared" ref="BA38:BE38" si="4">SUM(BA5:BA35)</f>
        <v>25</v>
      </c>
      <c r="BB38" s="333">
        <f t="shared" si="4"/>
        <v>26</v>
      </c>
      <c r="BC38" s="333">
        <f t="shared" si="4"/>
        <v>26</v>
      </c>
      <c r="BD38" s="333">
        <f t="shared" si="4"/>
        <v>27</v>
      </c>
      <c r="BE38" s="336">
        <f t="shared" si="4"/>
        <v>27</v>
      </c>
      <c r="BF38" s="223">
        <f>BF51</f>
        <v>4</v>
      </c>
      <c r="BG38" s="220" t="s">
        <v>63</v>
      </c>
      <c r="BH38" s="221">
        <f>BH52</f>
        <v>16</v>
      </c>
      <c r="BI38" s="374" t="s">
        <v>57</v>
      </c>
      <c r="BJ38" s="214" t="s">
        <v>56</v>
      </c>
      <c r="BK38" s="215">
        <f>BK39</f>
        <v>19</v>
      </c>
      <c r="BL38" s="371">
        <f>SUM(BL5:BL35)</f>
        <v>95</v>
      </c>
      <c r="BM38" s="333">
        <f t="shared" ref="BM38:BQ38" si="5">SUM(BM5:BM35)</f>
        <v>99</v>
      </c>
      <c r="BN38" s="333">
        <f t="shared" si="5"/>
        <v>103</v>
      </c>
      <c r="BO38" s="333">
        <f>SUM(BO5:BO35)</f>
        <v>106</v>
      </c>
      <c r="BP38" s="333">
        <f t="shared" si="5"/>
        <v>107</v>
      </c>
      <c r="BQ38" s="336">
        <f t="shared" si="5"/>
        <v>106</v>
      </c>
      <c r="BR38" s="223">
        <f>BR51</f>
        <v>19</v>
      </c>
      <c r="BS38" s="220" t="s">
        <v>63</v>
      </c>
      <c r="BT38" s="221">
        <f>BT52</f>
        <v>1</v>
      </c>
      <c r="BU38" s="374" t="s">
        <v>57</v>
      </c>
      <c r="BV38" s="214" t="s">
        <v>56</v>
      </c>
      <c r="BW38" s="215">
        <f>BW39</f>
        <v>22</v>
      </c>
      <c r="BX38" s="323">
        <f>SUM(BX5:BX35)</f>
        <v>109</v>
      </c>
      <c r="BY38" s="326">
        <f t="shared" ref="BY38:CC38" si="6">SUM(BY5:BY35)</f>
        <v>114</v>
      </c>
      <c r="BZ38" s="326">
        <f t="shared" si="6"/>
        <v>118</v>
      </c>
      <c r="CA38" s="326">
        <f t="shared" si="6"/>
        <v>122</v>
      </c>
      <c r="CB38" s="326">
        <f t="shared" si="6"/>
        <v>124</v>
      </c>
      <c r="CC38" s="331">
        <f t="shared" si="6"/>
        <v>125</v>
      </c>
      <c r="CD38" s="204">
        <f>CD51-1</f>
        <v>19</v>
      </c>
      <c r="CE38" s="220" t="s">
        <v>63</v>
      </c>
      <c r="CF38" s="221">
        <f>CF52</f>
        <v>1</v>
      </c>
      <c r="CG38" s="374" t="s">
        <v>57</v>
      </c>
      <c r="CH38" s="214" t="s">
        <v>56</v>
      </c>
      <c r="CI38" s="215">
        <f>CI39</f>
        <v>19</v>
      </c>
      <c r="CJ38" s="323">
        <f t="shared" ref="CJ38:CO38" si="7">SUM(CJ5:CJ35)</f>
        <v>93</v>
      </c>
      <c r="CK38" s="326">
        <f t="shared" si="7"/>
        <v>97</v>
      </c>
      <c r="CL38" s="326">
        <f t="shared" si="7"/>
        <v>100</v>
      </c>
      <c r="CM38" s="326">
        <f t="shared" si="7"/>
        <v>104</v>
      </c>
      <c r="CN38" s="326">
        <f t="shared" si="7"/>
        <v>104</v>
      </c>
      <c r="CO38" s="331">
        <f t="shared" si="7"/>
        <v>104</v>
      </c>
      <c r="CP38" s="223">
        <f>CP51</f>
        <v>17</v>
      </c>
      <c r="CQ38" s="220" t="s">
        <v>63</v>
      </c>
      <c r="CR38" s="221">
        <f>CR52</f>
        <v>3</v>
      </c>
      <c r="CS38" s="374" t="s">
        <v>57</v>
      </c>
      <c r="CT38" s="214" t="s">
        <v>56</v>
      </c>
      <c r="CU38" s="215">
        <f>CU39</f>
        <v>15</v>
      </c>
      <c r="CV38" s="323">
        <f>SUM(CV5:CV35)</f>
        <v>79</v>
      </c>
      <c r="CW38" s="326">
        <f t="shared" ref="CW38:DA38" si="8">SUM(CW5:CW35)</f>
        <v>82</v>
      </c>
      <c r="CX38" s="326">
        <f t="shared" si="8"/>
        <v>85</v>
      </c>
      <c r="CY38" s="326">
        <f t="shared" si="8"/>
        <v>88</v>
      </c>
      <c r="CZ38" s="326">
        <f t="shared" si="8"/>
        <v>89</v>
      </c>
      <c r="DA38" s="331">
        <f t="shared" si="8"/>
        <v>89</v>
      </c>
      <c r="DB38" s="223">
        <f>DB51</f>
        <v>14</v>
      </c>
      <c r="DC38" s="220" t="s">
        <v>63</v>
      </c>
      <c r="DD38" s="221">
        <f>DD52</f>
        <v>7</v>
      </c>
      <c r="DE38" s="374" t="s">
        <v>57</v>
      </c>
      <c r="DF38" s="214" t="s">
        <v>56</v>
      </c>
      <c r="DG38" s="215">
        <f>DG39</f>
        <v>16</v>
      </c>
      <c r="DH38" s="323">
        <f>SUM(DH5:DH35)</f>
        <v>82</v>
      </c>
      <c r="DI38" s="326">
        <f t="shared" ref="DI38:DM38" si="9">SUM(DI5:DI35)</f>
        <v>85</v>
      </c>
      <c r="DJ38" s="326">
        <f t="shared" si="9"/>
        <v>88</v>
      </c>
      <c r="DK38" s="326">
        <f t="shared" si="9"/>
        <v>93</v>
      </c>
      <c r="DL38" s="326">
        <f t="shared" si="9"/>
        <v>94</v>
      </c>
      <c r="DM38" s="331">
        <f t="shared" si="9"/>
        <v>94</v>
      </c>
      <c r="DN38" s="223">
        <f>DN51</f>
        <v>15</v>
      </c>
      <c r="DO38" s="220" t="s">
        <v>63</v>
      </c>
      <c r="DP38" s="221">
        <f>DP52</f>
        <v>3</v>
      </c>
      <c r="DQ38" s="374" t="s">
        <v>57</v>
      </c>
      <c r="DR38" s="214" t="s">
        <v>56</v>
      </c>
      <c r="DS38" s="215">
        <f>DS39</f>
        <v>18</v>
      </c>
      <c r="DT38" s="323">
        <f>SUM(DT5:DT35)</f>
        <v>90</v>
      </c>
      <c r="DU38" s="326">
        <f t="shared" ref="DU38:DY38" si="10">SUM(DU5:DU35)</f>
        <v>94</v>
      </c>
      <c r="DV38" s="326">
        <f t="shared" si="10"/>
        <v>98</v>
      </c>
      <c r="DW38" s="326">
        <f t="shared" si="10"/>
        <v>100</v>
      </c>
      <c r="DX38" s="326">
        <f t="shared" si="10"/>
        <v>102</v>
      </c>
      <c r="DY38" s="331">
        <f t="shared" si="10"/>
        <v>102</v>
      </c>
      <c r="DZ38" s="223">
        <f>DZ51</f>
        <v>17</v>
      </c>
      <c r="EA38" s="220" t="s">
        <v>63</v>
      </c>
      <c r="EB38" s="221">
        <f>EB52</f>
        <v>0</v>
      </c>
      <c r="EC38" s="374" t="s">
        <v>57</v>
      </c>
      <c r="ED38" s="213" t="s">
        <v>56</v>
      </c>
      <c r="EE38" s="238">
        <f>EN51-1</f>
        <v>13</v>
      </c>
      <c r="EF38" s="323">
        <f>SUM(EF5:EF35)</f>
        <v>64</v>
      </c>
      <c r="EG38" s="326">
        <f t="shared" ref="EG38:EK38" si="11">SUM(EG5:EG35)</f>
        <v>66</v>
      </c>
      <c r="EH38" s="326">
        <f t="shared" si="11"/>
        <v>68</v>
      </c>
      <c r="EI38" s="326">
        <f t="shared" si="11"/>
        <v>69</v>
      </c>
      <c r="EJ38" s="326">
        <f t="shared" si="11"/>
        <v>74</v>
      </c>
      <c r="EK38" s="331">
        <f t="shared" si="11"/>
        <v>64</v>
      </c>
      <c r="EL38" s="223">
        <f>EL51</f>
        <v>12</v>
      </c>
      <c r="EM38" s="220" t="s">
        <v>63</v>
      </c>
      <c r="EN38" s="221">
        <f>EN52</f>
        <v>6</v>
      </c>
    </row>
    <row r="39" spans="1:144" ht="13.5" customHeight="1">
      <c r="A39" s="343"/>
      <c r="B39" s="319" t="s">
        <v>66</v>
      </c>
      <c r="C39" s="349">
        <f>L51</f>
        <v>16</v>
      </c>
      <c r="D39" s="334"/>
      <c r="E39" s="334"/>
      <c r="F39" s="334"/>
      <c r="G39" s="334"/>
      <c r="H39" s="334"/>
      <c r="I39" s="334"/>
      <c r="J39" s="311">
        <f>COUNTIF(J5:J35,I51)</f>
        <v>11</v>
      </c>
      <c r="K39" s="357" t="s">
        <v>137</v>
      </c>
      <c r="L39" s="366">
        <f>L53</f>
        <v>9</v>
      </c>
      <c r="M39" s="346"/>
      <c r="N39" s="319" t="s">
        <v>66</v>
      </c>
      <c r="O39" s="349">
        <f>X51</f>
        <v>21</v>
      </c>
      <c r="P39" s="334"/>
      <c r="Q39" s="334"/>
      <c r="R39" s="334"/>
      <c r="S39" s="334"/>
      <c r="T39" s="334"/>
      <c r="U39" s="386"/>
      <c r="V39" s="363">
        <f>COUNTIF(V5:V35,U51)</f>
        <v>19</v>
      </c>
      <c r="W39" s="360" t="s">
        <v>137</v>
      </c>
      <c r="X39" s="366">
        <f>X53</f>
        <v>8</v>
      </c>
      <c r="Y39" s="346"/>
      <c r="Z39" s="319" t="s">
        <v>66</v>
      </c>
      <c r="AA39" s="349">
        <f>AJ51</f>
        <v>20</v>
      </c>
      <c r="AB39" s="334"/>
      <c r="AC39" s="334"/>
      <c r="AD39" s="334"/>
      <c r="AE39" s="334"/>
      <c r="AF39" s="334"/>
      <c r="AG39" s="334"/>
      <c r="AH39" s="311">
        <f>COUNTIF(AH5:AH35,AG51)</f>
        <v>19</v>
      </c>
      <c r="AI39" s="357" t="s">
        <v>137</v>
      </c>
      <c r="AJ39" s="332">
        <f>AJ53</f>
        <v>10</v>
      </c>
      <c r="AK39" s="375"/>
      <c r="AL39" s="319" t="s">
        <v>66</v>
      </c>
      <c r="AM39" s="317">
        <f>AV51</f>
        <v>14</v>
      </c>
      <c r="AN39" s="372"/>
      <c r="AO39" s="334"/>
      <c r="AP39" s="334"/>
      <c r="AQ39" s="334"/>
      <c r="AR39" s="334"/>
      <c r="AS39" s="337"/>
      <c r="AT39" s="205">
        <f>AT51</f>
        <v>12</v>
      </c>
      <c r="AU39" s="339" t="s">
        <v>137</v>
      </c>
      <c r="AV39" s="314">
        <f>AV53</f>
        <v>9</v>
      </c>
      <c r="AW39" s="375"/>
      <c r="AX39" s="319" t="s">
        <v>66</v>
      </c>
      <c r="AY39" s="317">
        <f>BH51</f>
        <v>5</v>
      </c>
      <c r="AZ39" s="372"/>
      <c r="BA39" s="334"/>
      <c r="BB39" s="334"/>
      <c r="BC39" s="334"/>
      <c r="BD39" s="334"/>
      <c r="BE39" s="337"/>
      <c r="BF39" s="205">
        <f>BF51</f>
        <v>4</v>
      </c>
      <c r="BG39" s="339" t="s">
        <v>137</v>
      </c>
      <c r="BH39" s="314">
        <f>BH53</f>
        <v>10</v>
      </c>
      <c r="BI39" s="375"/>
      <c r="BJ39" s="319" t="s">
        <v>66</v>
      </c>
      <c r="BK39" s="317">
        <f>BT51</f>
        <v>19</v>
      </c>
      <c r="BL39" s="372"/>
      <c r="BM39" s="334"/>
      <c r="BN39" s="334"/>
      <c r="BO39" s="334"/>
      <c r="BP39" s="334"/>
      <c r="BQ39" s="337"/>
      <c r="BR39" s="205">
        <f>BR51</f>
        <v>19</v>
      </c>
      <c r="BS39" s="339" t="s">
        <v>137</v>
      </c>
      <c r="BT39" s="314">
        <f>BT53</f>
        <v>10</v>
      </c>
      <c r="BU39" s="375"/>
      <c r="BV39" s="319" t="s">
        <v>66</v>
      </c>
      <c r="BW39" s="317">
        <f>CF51</f>
        <v>22</v>
      </c>
      <c r="BX39" s="324"/>
      <c r="BY39" s="327"/>
      <c r="BZ39" s="327"/>
      <c r="CA39" s="327"/>
      <c r="CB39" s="327"/>
      <c r="CC39" s="329"/>
      <c r="CD39" s="206">
        <f>CD51-1</f>
        <v>19</v>
      </c>
      <c r="CE39" s="339" t="s">
        <v>137</v>
      </c>
      <c r="CF39" s="314">
        <f>CF53</f>
        <v>8</v>
      </c>
      <c r="CG39" s="375"/>
      <c r="CH39" s="319" t="s">
        <v>66</v>
      </c>
      <c r="CI39" s="317">
        <f>CR51</f>
        <v>19</v>
      </c>
      <c r="CJ39" s="324"/>
      <c r="CK39" s="327"/>
      <c r="CL39" s="327"/>
      <c r="CM39" s="327"/>
      <c r="CN39" s="327"/>
      <c r="CO39" s="329"/>
      <c r="CP39" s="205">
        <f>CP51</f>
        <v>17</v>
      </c>
      <c r="CQ39" s="339" t="s">
        <v>137</v>
      </c>
      <c r="CR39" s="314">
        <f>CR53</f>
        <v>8</v>
      </c>
      <c r="CS39" s="375"/>
      <c r="CT39" s="319" t="s">
        <v>66</v>
      </c>
      <c r="CU39" s="317">
        <f>DD51</f>
        <v>15</v>
      </c>
      <c r="CV39" s="324"/>
      <c r="CW39" s="327"/>
      <c r="CX39" s="327"/>
      <c r="CY39" s="327"/>
      <c r="CZ39" s="327"/>
      <c r="DA39" s="329"/>
      <c r="DB39" s="205">
        <f>DB51</f>
        <v>14</v>
      </c>
      <c r="DC39" s="339" t="s">
        <v>137</v>
      </c>
      <c r="DD39" s="314">
        <f>DD53</f>
        <v>9</v>
      </c>
      <c r="DE39" s="375"/>
      <c r="DF39" s="319" t="s">
        <v>66</v>
      </c>
      <c r="DG39" s="317">
        <f>DP51</f>
        <v>16</v>
      </c>
      <c r="DH39" s="324"/>
      <c r="DI39" s="327"/>
      <c r="DJ39" s="327"/>
      <c r="DK39" s="327"/>
      <c r="DL39" s="327"/>
      <c r="DM39" s="329"/>
      <c r="DN39" s="205">
        <f>DN51</f>
        <v>15</v>
      </c>
      <c r="DO39" s="339" t="s">
        <v>137</v>
      </c>
      <c r="DP39" s="314">
        <f>DP53</f>
        <v>12</v>
      </c>
      <c r="DQ39" s="375"/>
      <c r="DR39" s="319" t="s">
        <v>66</v>
      </c>
      <c r="DS39" s="317">
        <f>EB51</f>
        <v>18</v>
      </c>
      <c r="DT39" s="324"/>
      <c r="DU39" s="327"/>
      <c r="DV39" s="327"/>
      <c r="DW39" s="327"/>
      <c r="DX39" s="327"/>
      <c r="DY39" s="329"/>
      <c r="DZ39" s="205">
        <f>DZ51</f>
        <v>17</v>
      </c>
      <c r="EA39" s="339" t="s">
        <v>137</v>
      </c>
      <c r="EB39" s="314">
        <f>EB53</f>
        <v>10</v>
      </c>
      <c r="EC39" s="375"/>
      <c r="ED39" s="200" t="s">
        <v>138</v>
      </c>
      <c r="EE39" s="239">
        <f>EN51-1</f>
        <v>13</v>
      </c>
      <c r="EF39" s="324"/>
      <c r="EG39" s="327"/>
      <c r="EH39" s="327"/>
      <c r="EI39" s="327"/>
      <c r="EJ39" s="327"/>
      <c r="EK39" s="329"/>
      <c r="EL39" s="205">
        <f>EL51</f>
        <v>12</v>
      </c>
      <c r="EM39" s="339" t="s">
        <v>137</v>
      </c>
      <c r="EN39" s="314">
        <f>EN53</f>
        <v>11</v>
      </c>
    </row>
    <row r="40" spans="1:144" ht="13.5" customHeight="1">
      <c r="A40" s="343"/>
      <c r="B40" s="319"/>
      <c r="C40" s="349"/>
      <c r="D40" s="334"/>
      <c r="E40" s="334"/>
      <c r="F40" s="334"/>
      <c r="G40" s="334"/>
      <c r="H40" s="334"/>
      <c r="I40" s="334"/>
      <c r="J40" s="312"/>
      <c r="K40" s="358"/>
      <c r="L40" s="366"/>
      <c r="M40" s="346"/>
      <c r="N40" s="319"/>
      <c r="O40" s="349"/>
      <c r="P40" s="334"/>
      <c r="Q40" s="334"/>
      <c r="R40" s="334"/>
      <c r="S40" s="334"/>
      <c r="T40" s="334"/>
      <c r="U40" s="386"/>
      <c r="V40" s="364"/>
      <c r="W40" s="361"/>
      <c r="X40" s="366"/>
      <c r="Y40" s="346"/>
      <c r="Z40" s="319"/>
      <c r="AA40" s="349"/>
      <c r="AB40" s="334"/>
      <c r="AC40" s="334"/>
      <c r="AD40" s="334"/>
      <c r="AE40" s="334"/>
      <c r="AF40" s="334"/>
      <c r="AG40" s="334"/>
      <c r="AH40" s="312"/>
      <c r="AI40" s="358"/>
      <c r="AJ40" s="332"/>
      <c r="AK40" s="375"/>
      <c r="AL40" s="319"/>
      <c r="AM40" s="317"/>
      <c r="AN40" s="372"/>
      <c r="AO40" s="334"/>
      <c r="AP40" s="334"/>
      <c r="AQ40" s="334"/>
      <c r="AR40" s="334"/>
      <c r="AS40" s="337"/>
      <c r="AT40" s="205">
        <f>AT51</f>
        <v>12</v>
      </c>
      <c r="AU40" s="339"/>
      <c r="AV40" s="314"/>
      <c r="AW40" s="375"/>
      <c r="AX40" s="319"/>
      <c r="AY40" s="317"/>
      <c r="AZ40" s="372"/>
      <c r="BA40" s="334"/>
      <c r="BB40" s="334"/>
      <c r="BC40" s="334"/>
      <c r="BD40" s="334"/>
      <c r="BE40" s="337"/>
      <c r="BF40" s="205">
        <f>BF51</f>
        <v>4</v>
      </c>
      <c r="BG40" s="339"/>
      <c r="BH40" s="314"/>
      <c r="BI40" s="375"/>
      <c r="BJ40" s="319"/>
      <c r="BK40" s="317"/>
      <c r="BL40" s="372"/>
      <c r="BM40" s="334"/>
      <c r="BN40" s="334"/>
      <c r="BO40" s="334"/>
      <c r="BP40" s="334"/>
      <c r="BQ40" s="337"/>
      <c r="BR40" s="205">
        <f>BR51</f>
        <v>19</v>
      </c>
      <c r="BS40" s="339"/>
      <c r="BT40" s="314"/>
      <c r="BU40" s="375"/>
      <c r="BV40" s="319"/>
      <c r="BW40" s="317"/>
      <c r="BX40" s="324"/>
      <c r="BY40" s="327"/>
      <c r="BZ40" s="327"/>
      <c r="CA40" s="327"/>
      <c r="CB40" s="327"/>
      <c r="CC40" s="329"/>
      <c r="CD40" s="206">
        <f>CD51-1</f>
        <v>19</v>
      </c>
      <c r="CE40" s="339"/>
      <c r="CF40" s="314"/>
      <c r="CG40" s="375"/>
      <c r="CH40" s="319"/>
      <c r="CI40" s="317"/>
      <c r="CJ40" s="324"/>
      <c r="CK40" s="327"/>
      <c r="CL40" s="327"/>
      <c r="CM40" s="327"/>
      <c r="CN40" s="327"/>
      <c r="CO40" s="329"/>
      <c r="CP40" s="205">
        <f>CP51</f>
        <v>17</v>
      </c>
      <c r="CQ40" s="339"/>
      <c r="CR40" s="314"/>
      <c r="CS40" s="375"/>
      <c r="CT40" s="319"/>
      <c r="CU40" s="317"/>
      <c r="CV40" s="324"/>
      <c r="CW40" s="327"/>
      <c r="CX40" s="327"/>
      <c r="CY40" s="327"/>
      <c r="CZ40" s="327"/>
      <c r="DA40" s="329"/>
      <c r="DB40" s="205">
        <f>DB51</f>
        <v>14</v>
      </c>
      <c r="DC40" s="339"/>
      <c r="DD40" s="314"/>
      <c r="DE40" s="375"/>
      <c r="DF40" s="319"/>
      <c r="DG40" s="317"/>
      <c r="DH40" s="324"/>
      <c r="DI40" s="327"/>
      <c r="DJ40" s="327"/>
      <c r="DK40" s="327"/>
      <c r="DL40" s="327"/>
      <c r="DM40" s="329"/>
      <c r="DN40" s="205">
        <f>DN51</f>
        <v>15</v>
      </c>
      <c r="DO40" s="339"/>
      <c r="DP40" s="314"/>
      <c r="DQ40" s="375"/>
      <c r="DR40" s="319"/>
      <c r="DS40" s="317"/>
      <c r="DT40" s="324"/>
      <c r="DU40" s="327"/>
      <c r="DV40" s="327"/>
      <c r="DW40" s="327"/>
      <c r="DX40" s="327"/>
      <c r="DY40" s="329"/>
      <c r="DZ40" s="205">
        <f>DZ51</f>
        <v>17</v>
      </c>
      <c r="EA40" s="339"/>
      <c r="EB40" s="314"/>
      <c r="EC40" s="375"/>
      <c r="ED40" s="200" t="s">
        <v>139</v>
      </c>
      <c r="EE40" s="239">
        <f>EN51-1</f>
        <v>13</v>
      </c>
      <c r="EF40" s="324"/>
      <c r="EG40" s="327"/>
      <c r="EH40" s="327"/>
      <c r="EI40" s="327"/>
      <c r="EJ40" s="327"/>
      <c r="EK40" s="329"/>
      <c r="EL40" s="205">
        <f>EL51</f>
        <v>12</v>
      </c>
      <c r="EM40" s="339"/>
      <c r="EN40" s="314"/>
    </row>
    <row r="41" spans="1:144" ht="13.5" customHeight="1">
      <c r="A41" s="343"/>
      <c r="B41" s="319"/>
      <c r="C41" s="349"/>
      <c r="D41" s="334"/>
      <c r="E41" s="334"/>
      <c r="F41" s="334"/>
      <c r="G41" s="334"/>
      <c r="H41" s="334"/>
      <c r="I41" s="334"/>
      <c r="J41" s="312"/>
      <c r="K41" s="358"/>
      <c r="L41" s="366"/>
      <c r="M41" s="346"/>
      <c r="N41" s="319"/>
      <c r="O41" s="349"/>
      <c r="P41" s="334"/>
      <c r="Q41" s="334"/>
      <c r="R41" s="334"/>
      <c r="S41" s="334"/>
      <c r="T41" s="334"/>
      <c r="U41" s="386"/>
      <c r="V41" s="364"/>
      <c r="W41" s="361"/>
      <c r="X41" s="366"/>
      <c r="Y41" s="346"/>
      <c r="Z41" s="319"/>
      <c r="AA41" s="349"/>
      <c r="AB41" s="334"/>
      <c r="AC41" s="334"/>
      <c r="AD41" s="334"/>
      <c r="AE41" s="334"/>
      <c r="AF41" s="334"/>
      <c r="AG41" s="334"/>
      <c r="AH41" s="312"/>
      <c r="AI41" s="358"/>
      <c r="AJ41" s="332"/>
      <c r="AK41" s="375"/>
      <c r="AL41" s="319"/>
      <c r="AM41" s="317"/>
      <c r="AN41" s="372"/>
      <c r="AO41" s="334"/>
      <c r="AP41" s="334"/>
      <c r="AQ41" s="334"/>
      <c r="AR41" s="334"/>
      <c r="AS41" s="337"/>
      <c r="AT41" s="205">
        <f>AT51</f>
        <v>12</v>
      </c>
      <c r="AU41" s="339"/>
      <c r="AV41" s="314"/>
      <c r="AW41" s="375"/>
      <c r="AX41" s="319"/>
      <c r="AY41" s="317"/>
      <c r="AZ41" s="372"/>
      <c r="BA41" s="334"/>
      <c r="BB41" s="334"/>
      <c r="BC41" s="334"/>
      <c r="BD41" s="334"/>
      <c r="BE41" s="337"/>
      <c r="BF41" s="205">
        <f>BF51</f>
        <v>4</v>
      </c>
      <c r="BG41" s="339"/>
      <c r="BH41" s="314"/>
      <c r="BI41" s="375"/>
      <c r="BJ41" s="319"/>
      <c r="BK41" s="317"/>
      <c r="BL41" s="372"/>
      <c r="BM41" s="334"/>
      <c r="BN41" s="334"/>
      <c r="BO41" s="334"/>
      <c r="BP41" s="334"/>
      <c r="BQ41" s="337"/>
      <c r="BR41" s="205">
        <f>BR51</f>
        <v>19</v>
      </c>
      <c r="BS41" s="339"/>
      <c r="BT41" s="314"/>
      <c r="BU41" s="375"/>
      <c r="BV41" s="319"/>
      <c r="BW41" s="317"/>
      <c r="BX41" s="324"/>
      <c r="BY41" s="327"/>
      <c r="BZ41" s="327"/>
      <c r="CA41" s="327"/>
      <c r="CB41" s="327"/>
      <c r="CC41" s="329"/>
      <c r="CD41" s="206">
        <f>CD51-1</f>
        <v>19</v>
      </c>
      <c r="CE41" s="339"/>
      <c r="CF41" s="314"/>
      <c r="CG41" s="375"/>
      <c r="CH41" s="319"/>
      <c r="CI41" s="317"/>
      <c r="CJ41" s="324"/>
      <c r="CK41" s="327"/>
      <c r="CL41" s="327"/>
      <c r="CM41" s="327"/>
      <c r="CN41" s="327"/>
      <c r="CO41" s="329"/>
      <c r="CP41" s="205">
        <f>CP51</f>
        <v>17</v>
      </c>
      <c r="CQ41" s="339"/>
      <c r="CR41" s="314"/>
      <c r="CS41" s="375"/>
      <c r="CT41" s="319"/>
      <c r="CU41" s="317"/>
      <c r="CV41" s="324"/>
      <c r="CW41" s="327"/>
      <c r="CX41" s="327"/>
      <c r="CY41" s="327"/>
      <c r="CZ41" s="327"/>
      <c r="DA41" s="329"/>
      <c r="DB41" s="205">
        <f>DB51</f>
        <v>14</v>
      </c>
      <c r="DC41" s="339"/>
      <c r="DD41" s="314"/>
      <c r="DE41" s="375"/>
      <c r="DF41" s="319"/>
      <c r="DG41" s="317"/>
      <c r="DH41" s="324"/>
      <c r="DI41" s="327"/>
      <c r="DJ41" s="327"/>
      <c r="DK41" s="327"/>
      <c r="DL41" s="327"/>
      <c r="DM41" s="329"/>
      <c r="DN41" s="205">
        <f>DN51</f>
        <v>15</v>
      </c>
      <c r="DO41" s="339"/>
      <c r="DP41" s="314"/>
      <c r="DQ41" s="375"/>
      <c r="DR41" s="319"/>
      <c r="DS41" s="317"/>
      <c r="DT41" s="324"/>
      <c r="DU41" s="327"/>
      <c r="DV41" s="327"/>
      <c r="DW41" s="327"/>
      <c r="DX41" s="327"/>
      <c r="DY41" s="329"/>
      <c r="DZ41" s="205">
        <f>DZ51</f>
        <v>17</v>
      </c>
      <c r="EA41" s="339"/>
      <c r="EB41" s="314"/>
      <c r="EC41" s="375"/>
      <c r="ED41" s="200" t="s">
        <v>140</v>
      </c>
      <c r="EE41" s="239">
        <f>EN51-1</f>
        <v>13</v>
      </c>
      <c r="EF41" s="324"/>
      <c r="EG41" s="327"/>
      <c r="EH41" s="327"/>
      <c r="EI41" s="327"/>
      <c r="EJ41" s="327"/>
      <c r="EK41" s="329"/>
      <c r="EL41" s="205">
        <f>EL51</f>
        <v>12</v>
      </c>
      <c r="EM41" s="339"/>
      <c r="EN41" s="314"/>
    </row>
    <row r="42" spans="1:144" ht="13.5" customHeight="1">
      <c r="A42" s="343"/>
      <c r="B42" s="319"/>
      <c r="C42" s="349"/>
      <c r="D42" s="334"/>
      <c r="E42" s="334"/>
      <c r="F42" s="334"/>
      <c r="G42" s="334"/>
      <c r="H42" s="334"/>
      <c r="I42" s="334"/>
      <c r="J42" s="312"/>
      <c r="K42" s="358"/>
      <c r="L42" s="366"/>
      <c r="M42" s="346"/>
      <c r="N42" s="319"/>
      <c r="O42" s="349"/>
      <c r="P42" s="334"/>
      <c r="Q42" s="334"/>
      <c r="R42" s="334"/>
      <c r="S42" s="334"/>
      <c r="T42" s="334"/>
      <c r="U42" s="386"/>
      <c r="V42" s="364"/>
      <c r="W42" s="361"/>
      <c r="X42" s="366"/>
      <c r="Y42" s="346"/>
      <c r="Z42" s="319"/>
      <c r="AA42" s="349"/>
      <c r="AB42" s="334"/>
      <c r="AC42" s="334"/>
      <c r="AD42" s="334"/>
      <c r="AE42" s="334"/>
      <c r="AF42" s="334"/>
      <c r="AG42" s="334"/>
      <c r="AH42" s="312"/>
      <c r="AI42" s="358"/>
      <c r="AJ42" s="332"/>
      <c r="AK42" s="375"/>
      <c r="AL42" s="319"/>
      <c r="AM42" s="317"/>
      <c r="AN42" s="372"/>
      <c r="AO42" s="334"/>
      <c r="AP42" s="334"/>
      <c r="AQ42" s="334"/>
      <c r="AR42" s="334"/>
      <c r="AS42" s="337"/>
      <c r="AT42" s="206">
        <f>AT51-2</f>
        <v>10</v>
      </c>
      <c r="AU42" s="339"/>
      <c r="AV42" s="315"/>
      <c r="AW42" s="375"/>
      <c r="AX42" s="319"/>
      <c r="AY42" s="317"/>
      <c r="AZ42" s="372"/>
      <c r="BA42" s="334"/>
      <c r="BB42" s="334"/>
      <c r="BC42" s="334"/>
      <c r="BD42" s="334"/>
      <c r="BE42" s="337"/>
      <c r="BF42" s="205">
        <f>BF51</f>
        <v>4</v>
      </c>
      <c r="BG42" s="339"/>
      <c r="BH42" s="315"/>
      <c r="BI42" s="375"/>
      <c r="BJ42" s="319"/>
      <c r="BK42" s="317"/>
      <c r="BL42" s="372"/>
      <c r="BM42" s="334"/>
      <c r="BN42" s="334"/>
      <c r="BO42" s="334"/>
      <c r="BP42" s="334"/>
      <c r="BQ42" s="337"/>
      <c r="BR42" s="205">
        <f>BR51</f>
        <v>19</v>
      </c>
      <c r="BS42" s="339"/>
      <c r="BT42" s="315"/>
      <c r="BU42" s="375"/>
      <c r="BV42" s="319"/>
      <c r="BW42" s="317"/>
      <c r="BX42" s="324"/>
      <c r="BY42" s="327"/>
      <c r="BZ42" s="327"/>
      <c r="CA42" s="327"/>
      <c r="CB42" s="327"/>
      <c r="CC42" s="329"/>
      <c r="CD42" s="205">
        <f>CD51</f>
        <v>20</v>
      </c>
      <c r="CE42" s="339"/>
      <c r="CF42" s="315"/>
      <c r="CG42" s="375"/>
      <c r="CH42" s="319"/>
      <c r="CI42" s="317"/>
      <c r="CJ42" s="324"/>
      <c r="CK42" s="327"/>
      <c r="CL42" s="327"/>
      <c r="CM42" s="327"/>
      <c r="CN42" s="327"/>
      <c r="CO42" s="329"/>
      <c r="CP42" s="205">
        <f>CP51</f>
        <v>17</v>
      </c>
      <c r="CQ42" s="339"/>
      <c r="CR42" s="315"/>
      <c r="CS42" s="375"/>
      <c r="CT42" s="319"/>
      <c r="CU42" s="317"/>
      <c r="CV42" s="324"/>
      <c r="CW42" s="327"/>
      <c r="CX42" s="327"/>
      <c r="CY42" s="327"/>
      <c r="CZ42" s="327"/>
      <c r="DA42" s="329"/>
      <c r="DB42" s="205">
        <f>DB51</f>
        <v>14</v>
      </c>
      <c r="DC42" s="339"/>
      <c r="DD42" s="315"/>
      <c r="DE42" s="375"/>
      <c r="DF42" s="319"/>
      <c r="DG42" s="317"/>
      <c r="DH42" s="324"/>
      <c r="DI42" s="327"/>
      <c r="DJ42" s="327"/>
      <c r="DK42" s="327"/>
      <c r="DL42" s="327"/>
      <c r="DM42" s="329"/>
      <c r="DN42" s="205">
        <f>DN51</f>
        <v>15</v>
      </c>
      <c r="DO42" s="339"/>
      <c r="DP42" s="315"/>
      <c r="DQ42" s="375"/>
      <c r="DR42" s="319"/>
      <c r="DS42" s="317"/>
      <c r="DT42" s="324"/>
      <c r="DU42" s="327"/>
      <c r="DV42" s="327"/>
      <c r="DW42" s="327"/>
      <c r="DX42" s="327"/>
      <c r="DY42" s="329"/>
      <c r="DZ42" s="205">
        <f>DZ51</f>
        <v>17</v>
      </c>
      <c r="EA42" s="339"/>
      <c r="EB42" s="315"/>
      <c r="EC42" s="375"/>
      <c r="ED42" s="200" t="s">
        <v>141</v>
      </c>
      <c r="EE42" s="236">
        <f>EN51</f>
        <v>14</v>
      </c>
      <c r="EF42" s="324"/>
      <c r="EG42" s="327"/>
      <c r="EH42" s="327"/>
      <c r="EI42" s="327"/>
      <c r="EJ42" s="327"/>
      <c r="EK42" s="329"/>
      <c r="EL42" s="205">
        <f>EL51</f>
        <v>12</v>
      </c>
      <c r="EM42" s="339"/>
      <c r="EN42" s="315"/>
    </row>
    <row r="43" spans="1:144" ht="13.5" customHeight="1" thickBot="1">
      <c r="A43" s="344"/>
      <c r="B43" s="348"/>
      <c r="C43" s="350"/>
      <c r="D43" s="341"/>
      <c r="E43" s="341"/>
      <c r="F43" s="341"/>
      <c r="G43" s="341"/>
      <c r="H43" s="341"/>
      <c r="I43" s="341"/>
      <c r="J43" s="313"/>
      <c r="K43" s="359"/>
      <c r="L43" s="366"/>
      <c r="M43" s="347"/>
      <c r="N43" s="348"/>
      <c r="O43" s="350"/>
      <c r="P43" s="341"/>
      <c r="Q43" s="341"/>
      <c r="R43" s="341"/>
      <c r="S43" s="341"/>
      <c r="T43" s="341"/>
      <c r="U43" s="387"/>
      <c r="V43" s="365"/>
      <c r="W43" s="362"/>
      <c r="X43" s="366"/>
      <c r="Y43" s="347"/>
      <c r="Z43" s="348"/>
      <c r="AA43" s="350"/>
      <c r="AB43" s="341"/>
      <c r="AC43" s="341"/>
      <c r="AD43" s="341"/>
      <c r="AE43" s="341"/>
      <c r="AF43" s="341"/>
      <c r="AG43" s="341"/>
      <c r="AH43" s="313"/>
      <c r="AI43" s="359"/>
      <c r="AJ43" s="332"/>
      <c r="AK43" s="376"/>
      <c r="AL43" s="320"/>
      <c r="AM43" s="318"/>
      <c r="AN43" s="373"/>
      <c r="AO43" s="341"/>
      <c r="AP43" s="341"/>
      <c r="AQ43" s="341"/>
      <c r="AR43" s="341"/>
      <c r="AS43" s="370"/>
      <c r="AT43" s="224">
        <f>AT51</f>
        <v>12</v>
      </c>
      <c r="AU43" s="340"/>
      <c r="AV43" s="316"/>
      <c r="AW43" s="376"/>
      <c r="AX43" s="320"/>
      <c r="AY43" s="318"/>
      <c r="AZ43" s="373"/>
      <c r="BA43" s="341"/>
      <c r="BB43" s="341"/>
      <c r="BC43" s="341"/>
      <c r="BD43" s="341"/>
      <c r="BE43" s="370"/>
      <c r="BF43" s="224">
        <f>BF51</f>
        <v>4</v>
      </c>
      <c r="BG43" s="340"/>
      <c r="BH43" s="316"/>
      <c r="BI43" s="376"/>
      <c r="BJ43" s="320"/>
      <c r="BK43" s="318"/>
      <c r="BL43" s="390"/>
      <c r="BM43" s="335"/>
      <c r="BN43" s="335"/>
      <c r="BO43" s="335"/>
      <c r="BP43" s="335"/>
      <c r="BQ43" s="338"/>
      <c r="BR43" s="224">
        <f>BR51</f>
        <v>19</v>
      </c>
      <c r="BS43" s="340"/>
      <c r="BT43" s="316"/>
      <c r="BU43" s="376"/>
      <c r="BV43" s="320"/>
      <c r="BW43" s="318"/>
      <c r="BX43" s="325"/>
      <c r="BY43" s="328"/>
      <c r="BZ43" s="328"/>
      <c r="CA43" s="328"/>
      <c r="CB43" s="328"/>
      <c r="CC43" s="330"/>
      <c r="CD43" s="232">
        <f>CD51-2</f>
        <v>18</v>
      </c>
      <c r="CE43" s="340"/>
      <c r="CF43" s="316"/>
      <c r="CG43" s="376"/>
      <c r="CH43" s="320"/>
      <c r="CI43" s="318"/>
      <c r="CJ43" s="325"/>
      <c r="CK43" s="328"/>
      <c r="CL43" s="328"/>
      <c r="CM43" s="328"/>
      <c r="CN43" s="328"/>
      <c r="CO43" s="330"/>
      <c r="CP43" s="207">
        <f>CP51</f>
        <v>17</v>
      </c>
      <c r="CQ43" s="340"/>
      <c r="CR43" s="316"/>
      <c r="CS43" s="376"/>
      <c r="CT43" s="320"/>
      <c r="CU43" s="318"/>
      <c r="CV43" s="325"/>
      <c r="CW43" s="328"/>
      <c r="CX43" s="328"/>
      <c r="CY43" s="328"/>
      <c r="CZ43" s="328"/>
      <c r="DA43" s="330"/>
      <c r="DB43" s="207">
        <f>DB51</f>
        <v>14</v>
      </c>
      <c r="DC43" s="340"/>
      <c r="DD43" s="316"/>
      <c r="DE43" s="376"/>
      <c r="DF43" s="320"/>
      <c r="DG43" s="318"/>
      <c r="DH43" s="325"/>
      <c r="DI43" s="328"/>
      <c r="DJ43" s="328"/>
      <c r="DK43" s="328"/>
      <c r="DL43" s="328"/>
      <c r="DM43" s="330"/>
      <c r="DN43" s="207">
        <f>DN51</f>
        <v>15</v>
      </c>
      <c r="DO43" s="340"/>
      <c r="DP43" s="316"/>
      <c r="DQ43" s="376"/>
      <c r="DR43" s="320"/>
      <c r="DS43" s="318"/>
      <c r="DT43" s="325"/>
      <c r="DU43" s="328"/>
      <c r="DV43" s="328"/>
      <c r="DW43" s="328"/>
      <c r="DX43" s="328"/>
      <c r="DY43" s="330"/>
      <c r="DZ43" s="207">
        <f>DZ51</f>
        <v>17</v>
      </c>
      <c r="EA43" s="340"/>
      <c r="EB43" s="316"/>
      <c r="EC43" s="376"/>
      <c r="ED43" s="216" t="s">
        <v>142</v>
      </c>
      <c r="EE43" s="237">
        <f>EN51-2</f>
        <v>12</v>
      </c>
      <c r="EF43" s="325"/>
      <c r="EG43" s="328"/>
      <c r="EH43" s="328"/>
      <c r="EI43" s="328"/>
      <c r="EJ43" s="328"/>
      <c r="EK43" s="330"/>
      <c r="EL43" s="207">
        <f>EL51-1</f>
        <v>11</v>
      </c>
      <c r="EM43" s="340"/>
      <c r="EN43" s="316"/>
    </row>
    <row r="44" spans="1:144" ht="13.5" customHeight="1" thickBot="1">
      <c r="A44" s="351" t="s">
        <v>65</v>
      </c>
      <c r="B44" s="14" t="s">
        <v>56</v>
      </c>
      <c r="C44" s="13">
        <f>C38</f>
        <v>15</v>
      </c>
      <c r="D44" s="333">
        <f>D38</f>
        <v>59</v>
      </c>
      <c r="E44" s="333">
        <f t="shared" ref="E44:I44" si="12">E38</f>
        <v>76</v>
      </c>
      <c r="F44" s="333">
        <f t="shared" si="12"/>
        <v>79</v>
      </c>
      <c r="G44" s="333">
        <f t="shared" si="12"/>
        <v>80</v>
      </c>
      <c r="H44" s="333">
        <f t="shared" si="12"/>
        <v>81</v>
      </c>
      <c r="I44" s="333">
        <f t="shared" si="12"/>
        <v>81</v>
      </c>
      <c r="J44" s="121">
        <f>J38</f>
        <v>10</v>
      </c>
      <c r="K44" s="77" t="s">
        <v>63</v>
      </c>
      <c r="L44" s="121">
        <f>L38</f>
        <v>5</v>
      </c>
      <c r="M44" s="354" t="s">
        <v>65</v>
      </c>
      <c r="N44" s="14" t="s">
        <v>56</v>
      </c>
      <c r="O44" s="13">
        <f t="shared" ref="O44:T44" si="13">O38+C44</f>
        <v>36</v>
      </c>
      <c r="P44" s="333">
        <f t="shared" si="13"/>
        <v>158</v>
      </c>
      <c r="Q44" s="333">
        <f t="shared" si="13"/>
        <v>180</v>
      </c>
      <c r="R44" s="333">
        <f t="shared" si="13"/>
        <v>191</v>
      </c>
      <c r="S44" s="333">
        <f t="shared" si="13"/>
        <v>195</v>
      </c>
      <c r="T44" s="333">
        <f t="shared" si="13"/>
        <v>197</v>
      </c>
      <c r="U44" s="385">
        <f>U38+I44</f>
        <v>198</v>
      </c>
      <c r="V44" s="203">
        <f>J44+V38</f>
        <v>29</v>
      </c>
      <c r="W44" s="201" t="s">
        <v>63</v>
      </c>
      <c r="X44" s="122">
        <f>L44+X38</f>
        <v>7</v>
      </c>
      <c r="Y44" s="354" t="s">
        <v>65</v>
      </c>
      <c r="Z44" s="14" t="s">
        <v>56</v>
      </c>
      <c r="AA44" s="13">
        <f>AA38+O44</f>
        <v>56</v>
      </c>
      <c r="AB44" s="333">
        <f>AB38+P44</f>
        <v>255</v>
      </c>
      <c r="AC44" s="333">
        <f t="shared" ref="AC44" si="14">AC38+Q44</f>
        <v>281</v>
      </c>
      <c r="AD44" s="333">
        <f t="shared" ref="AD44" si="15">AD38+R44</f>
        <v>300</v>
      </c>
      <c r="AE44" s="333">
        <f t="shared" ref="AE44" si="16">AE38+S44</f>
        <v>308</v>
      </c>
      <c r="AF44" s="333">
        <f t="shared" ref="AF44" si="17">AF38+T44</f>
        <v>311</v>
      </c>
      <c r="AG44" s="333">
        <f>AG38+U44</f>
        <v>312</v>
      </c>
      <c r="AH44" s="186">
        <f>V44+AH38</f>
        <v>48</v>
      </c>
      <c r="AI44" s="77" t="s">
        <v>63</v>
      </c>
      <c r="AJ44" s="212">
        <f>X44+AJ38</f>
        <v>7</v>
      </c>
      <c r="AK44" s="388" t="s">
        <v>65</v>
      </c>
      <c r="AL44" s="214" t="s">
        <v>56</v>
      </c>
      <c r="AM44" s="215">
        <f>AM38+AA44</f>
        <v>70</v>
      </c>
      <c r="AN44" s="371">
        <f>AN38+AB44</f>
        <v>323</v>
      </c>
      <c r="AO44" s="333">
        <f t="shared" ref="AO44" si="18">AO38+AC44</f>
        <v>351</v>
      </c>
      <c r="AP44" s="333">
        <f t="shared" ref="AP44" si="19">AP38+AD44</f>
        <v>375</v>
      </c>
      <c r="AQ44" s="333">
        <f t="shared" ref="AQ44" si="20">AQ38+AE44</f>
        <v>386</v>
      </c>
      <c r="AR44" s="333">
        <f t="shared" ref="AR44" si="21">AR38+AF44</f>
        <v>390</v>
      </c>
      <c r="AS44" s="336">
        <f>AS38+AG44</f>
        <v>391</v>
      </c>
      <c r="AT44" s="204">
        <f>AH44+AT38</f>
        <v>60</v>
      </c>
      <c r="AU44" s="220" t="s">
        <v>63</v>
      </c>
      <c r="AV44" s="221">
        <f>AJ44+AV38</f>
        <v>15</v>
      </c>
      <c r="AW44" s="388" t="s">
        <v>65</v>
      </c>
      <c r="AX44" s="214" t="s">
        <v>56</v>
      </c>
      <c r="AY44" s="215">
        <f>AY38+AM44</f>
        <v>75</v>
      </c>
      <c r="AZ44" s="371">
        <f>AZ38+AN44</f>
        <v>347</v>
      </c>
      <c r="BA44" s="333">
        <f t="shared" ref="BA44" si="22">BA38+AO44</f>
        <v>376</v>
      </c>
      <c r="BB44" s="333">
        <f t="shared" ref="BB44" si="23">BB38+AP44</f>
        <v>401</v>
      </c>
      <c r="BC44" s="333">
        <f t="shared" ref="BC44" si="24">BC38+AQ44</f>
        <v>412</v>
      </c>
      <c r="BD44" s="333">
        <f t="shared" ref="BD44" si="25">BD38+AR44</f>
        <v>417</v>
      </c>
      <c r="BE44" s="336">
        <f>BE38+AS44</f>
        <v>418</v>
      </c>
      <c r="BF44" s="204">
        <f t="shared" ref="BF44:BF49" si="26">AT44+BF38</f>
        <v>64</v>
      </c>
      <c r="BG44" s="220" t="s">
        <v>63</v>
      </c>
      <c r="BH44" s="221">
        <f>AV44+BH38</f>
        <v>31</v>
      </c>
      <c r="BI44" s="321" t="s">
        <v>65</v>
      </c>
      <c r="BJ44" s="213" t="s">
        <v>56</v>
      </c>
      <c r="BK44" s="228">
        <f>BK38+AY44</f>
        <v>94</v>
      </c>
      <c r="BL44" s="372">
        <f>BL38+AZ44</f>
        <v>442</v>
      </c>
      <c r="BM44" s="334">
        <f t="shared" ref="BM44" si="27">BM38+BA44</f>
        <v>475</v>
      </c>
      <c r="BN44" s="334">
        <f t="shared" ref="BN44" si="28">BN38+BB44</f>
        <v>504</v>
      </c>
      <c r="BO44" s="334">
        <f t="shared" ref="BO44" si="29">BO38+BC44</f>
        <v>518</v>
      </c>
      <c r="BP44" s="334">
        <f t="shared" ref="BP44" si="30">BP38+BD44</f>
        <v>524</v>
      </c>
      <c r="BQ44" s="337">
        <f>BQ38+BE44</f>
        <v>524</v>
      </c>
      <c r="BR44" s="204">
        <f t="shared" ref="BR44:BR49" si="31">BF44+BR38</f>
        <v>83</v>
      </c>
      <c r="BS44" s="230" t="s">
        <v>143</v>
      </c>
      <c r="BT44" s="231">
        <f>BH44+BT38</f>
        <v>32</v>
      </c>
      <c r="BU44" s="321" t="s">
        <v>65</v>
      </c>
      <c r="BV44" s="213" t="s">
        <v>56</v>
      </c>
      <c r="BW44" s="228">
        <f>BW38+BK44</f>
        <v>116</v>
      </c>
      <c r="BX44" s="324">
        <f>BX38+BL44</f>
        <v>551</v>
      </c>
      <c r="BY44" s="327">
        <f t="shared" ref="BY44" si="32">BY38+BM44</f>
        <v>589</v>
      </c>
      <c r="BZ44" s="327">
        <f t="shared" ref="BZ44" si="33">BZ38+BN44</f>
        <v>622</v>
      </c>
      <c r="CA44" s="327">
        <f t="shared" ref="CA44" si="34">CA38+BO44</f>
        <v>640</v>
      </c>
      <c r="CB44" s="327">
        <f t="shared" ref="CB44" si="35">CB38+BP44</f>
        <v>648</v>
      </c>
      <c r="CC44" s="329">
        <f>CC38+BQ44</f>
        <v>649</v>
      </c>
      <c r="CD44" s="204">
        <f t="shared" ref="CD44:CD49" si="36">BR44+CD38</f>
        <v>102</v>
      </c>
      <c r="CE44" s="230" t="s">
        <v>143</v>
      </c>
      <c r="CF44" s="231">
        <f>BT44+CF38</f>
        <v>33</v>
      </c>
      <c r="CG44" s="321" t="s">
        <v>65</v>
      </c>
      <c r="CH44" s="213" t="s">
        <v>56</v>
      </c>
      <c r="CI44" s="228">
        <f t="shared" ref="CI44:CO44" si="37">CI38+BW44</f>
        <v>135</v>
      </c>
      <c r="CJ44" s="324">
        <f t="shared" si="37"/>
        <v>644</v>
      </c>
      <c r="CK44" s="327">
        <f t="shared" si="37"/>
        <v>686</v>
      </c>
      <c r="CL44" s="327">
        <f t="shared" si="37"/>
        <v>722</v>
      </c>
      <c r="CM44" s="327">
        <f t="shared" si="37"/>
        <v>744</v>
      </c>
      <c r="CN44" s="327">
        <f t="shared" si="37"/>
        <v>752</v>
      </c>
      <c r="CO44" s="329">
        <f t="shared" si="37"/>
        <v>753</v>
      </c>
      <c r="CP44" s="229">
        <f t="shared" ref="CP44:CP49" si="38">CD44+CP38</f>
        <v>119</v>
      </c>
      <c r="CQ44" s="230" t="s">
        <v>143</v>
      </c>
      <c r="CR44" s="231">
        <f>CF44+CR38</f>
        <v>36</v>
      </c>
      <c r="CS44" s="321" t="s">
        <v>65</v>
      </c>
      <c r="CT44" s="213" t="s">
        <v>56</v>
      </c>
      <c r="CU44" s="228">
        <f t="shared" ref="CU44:DA44" si="39">CU38+CI44</f>
        <v>150</v>
      </c>
      <c r="CV44" s="324">
        <f t="shared" si="39"/>
        <v>723</v>
      </c>
      <c r="CW44" s="327">
        <f t="shared" si="39"/>
        <v>768</v>
      </c>
      <c r="CX44" s="327">
        <f t="shared" si="39"/>
        <v>807</v>
      </c>
      <c r="CY44" s="327">
        <f t="shared" si="39"/>
        <v>832</v>
      </c>
      <c r="CZ44" s="327">
        <f t="shared" si="39"/>
        <v>841</v>
      </c>
      <c r="DA44" s="329">
        <f t="shared" si="39"/>
        <v>842</v>
      </c>
      <c r="DB44" s="229">
        <f t="shared" ref="DB44:DB49" si="40">CP44+DB38</f>
        <v>133</v>
      </c>
      <c r="DC44" s="230" t="s">
        <v>143</v>
      </c>
      <c r="DD44" s="231">
        <f>CR44+DD38</f>
        <v>43</v>
      </c>
      <c r="DE44" s="321" t="s">
        <v>65</v>
      </c>
      <c r="DF44" s="213" t="s">
        <v>56</v>
      </c>
      <c r="DG44" s="228">
        <f>DG38+CU44</f>
        <v>166</v>
      </c>
      <c r="DH44" s="324">
        <f>DH38+CV44</f>
        <v>805</v>
      </c>
      <c r="DI44" s="327">
        <f t="shared" ref="DI44" si="41">DI38+CW44</f>
        <v>853</v>
      </c>
      <c r="DJ44" s="327">
        <f t="shared" ref="DJ44" si="42">DJ38+CX44</f>
        <v>895</v>
      </c>
      <c r="DK44" s="327">
        <f t="shared" ref="DK44" si="43">DK38+CY44</f>
        <v>925</v>
      </c>
      <c r="DL44" s="327">
        <f t="shared" ref="DL44" si="44">DL38+CZ44</f>
        <v>935</v>
      </c>
      <c r="DM44" s="329">
        <f>DM38+DA44</f>
        <v>936</v>
      </c>
      <c r="DN44" s="229">
        <f t="shared" ref="DN44:DN49" si="45">DB44+DN38</f>
        <v>148</v>
      </c>
      <c r="DO44" s="230" t="s">
        <v>143</v>
      </c>
      <c r="DP44" s="231">
        <f>DD44+DP38</f>
        <v>46</v>
      </c>
      <c r="DQ44" s="321" t="s">
        <v>65</v>
      </c>
      <c r="DR44" s="213" t="s">
        <v>56</v>
      </c>
      <c r="DS44" s="228">
        <f>DS38+DG44</f>
        <v>184</v>
      </c>
      <c r="DT44" s="324">
        <f>DT38+DH44</f>
        <v>895</v>
      </c>
      <c r="DU44" s="327">
        <f t="shared" ref="DU44" si="46">DU38+DI44</f>
        <v>947</v>
      </c>
      <c r="DV44" s="327">
        <f t="shared" ref="DV44" si="47">DV38+DJ44</f>
        <v>993</v>
      </c>
      <c r="DW44" s="327">
        <f t="shared" ref="DW44" si="48">DW38+DK44</f>
        <v>1025</v>
      </c>
      <c r="DX44" s="327">
        <f t="shared" ref="DX44" si="49">DX38+DL44</f>
        <v>1037</v>
      </c>
      <c r="DY44" s="329">
        <f>DY38+DM44</f>
        <v>1038</v>
      </c>
      <c r="DZ44" s="229">
        <f t="shared" ref="DZ44:DZ49" si="50">DN44+DZ38</f>
        <v>165</v>
      </c>
      <c r="EA44" s="230" t="s">
        <v>143</v>
      </c>
      <c r="EB44" s="231">
        <f>DP44+EB38</f>
        <v>46</v>
      </c>
      <c r="EC44" s="321" t="s">
        <v>65</v>
      </c>
      <c r="ED44" s="213" t="s">
        <v>56</v>
      </c>
      <c r="EE44" s="238">
        <f>EE38+DS44</f>
        <v>197</v>
      </c>
      <c r="EF44" s="324">
        <f>EF38+DT44</f>
        <v>959</v>
      </c>
      <c r="EG44" s="327">
        <f t="shared" ref="EG44" si="51">EG38+DU44</f>
        <v>1013</v>
      </c>
      <c r="EH44" s="327">
        <f t="shared" ref="EH44" si="52">EH38+DV44</f>
        <v>1061</v>
      </c>
      <c r="EI44" s="327">
        <f t="shared" ref="EI44" si="53">EI38+DW44</f>
        <v>1094</v>
      </c>
      <c r="EJ44" s="327">
        <f t="shared" ref="EJ44" si="54">EJ38+DX44</f>
        <v>1111</v>
      </c>
      <c r="EK44" s="329">
        <f>EK38+DY44</f>
        <v>1102</v>
      </c>
      <c r="EL44" s="229">
        <f t="shared" ref="EL44:EL49" si="55">DZ44+EL38</f>
        <v>177</v>
      </c>
      <c r="EM44" s="230" t="s">
        <v>143</v>
      </c>
      <c r="EN44" s="231">
        <f>EB44+EN38</f>
        <v>52</v>
      </c>
    </row>
    <row r="45" spans="1:144" ht="13.5" customHeight="1">
      <c r="A45" s="352"/>
      <c r="B45" s="319" t="s">
        <v>66</v>
      </c>
      <c r="C45" s="349">
        <f>C39</f>
        <v>16</v>
      </c>
      <c r="D45" s="334"/>
      <c r="E45" s="334"/>
      <c r="F45" s="334"/>
      <c r="G45" s="334"/>
      <c r="H45" s="334"/>
      <c r="I45" s="334"/>
      <c r="J45" s="311">
        <f>J39</f>
        <v>11</v>
      </c>
      <c r="K45" s="357" t="s">
        <v>137</v>
      </c>
      <c r="L45" s="366">
        <f>L39</f>
        <v>9</v>
      </c>
      <c r="M45" s="355"/>
      <c r="N45" s="319" t="s">
        <v>66</v>
      </c>
      <c r="O45" s="349">
        <f>O39+C45</f>
        <v>37</v>
      </c>
      <c r="P45" s="334"/>
      <c r="Q45" s="334"/>
      <c r="R45" s="334"/>
      <c r="S45" s="334"/>
      <c r="T45" s="334"/>
      <c r="U45" s="386"/>
      <c r="V45" s="363">
        <f>J45+V39</f>
        <v>30</v>
      </c>
      <c r="W45" s="360" t="s">
        <v>137</v>
      </c>
      <c r="X45" s="366">
        <f>L45+X39</f>
        <v>17</v>
      </c>
      <c r="Y45" s="355"/>
      <c r="Z45" s="319" t="s">
        <v>66</v>
      </c>
      <c r="AA45" s="349">
        <f>AA39+O45</f>
        <v>57</v>
      </c>
      <c r="AB45" s="334"/>
      <c r="AC45" s="334"/>
      <c r="AD45" s="334"/>
      <c r="AE45" s="334"/>
      <c r="AF45" s="334"/>
      <c r="AG45" s="334"/>
      <c r="AH45" s="311">
        <f>V45+AH39</f>
        <v>49</v>
      </c>
      <c r="AI45" s="357" t="s">
        <v>137</v>
      </c>
      <c r="AJ45" s="332">
        <f>X45+AJ39</f>
        <v>27</v>
      </c>
      <c r="AK45" s="321"/>
      <c r="AL45" s="200" t="s">
        <v>138</v>
      </c>
      <c r="AM45" s="317">
        <f>AM39+AA45</f>
        <v>71</v>
      </c>
      <c r="AN45" s="372"/>
      <c r="AO45" s="334"/>
      <c r="AP45" s="334"/>
      <c r="AQ45" s="334"/>
      <c r="AR45" s="334"/>
      <c r="AS45" s="337"/>
      <c r="AT45" s="205">
        <f>AH45+AT39</f>
        <v>61</v>
      </c>
      <c r="AU45" s="339" t="s">
        <v>137</v>
      </c>
      <c r="AV45" s="314">
        <f>AJ45+AV39</f>
        <v>36</v>
      </c>
      <c r="AW45" s="321"/>
      <c r="AX45" s="200" t="s">
        <v>138</v>
      </c>
      <c r="AY45" s="317">
        <f>AY39+AM45</f>
        <v>76</v>
      </c>
      <c r="AZ45" s="372"/>
      <c r="BA45" s="334"/>
      <c r="BB45" s="334"/>
      <c r="BC45" s="334"/>
      <c r="BD45" s="334"/>
      <c r="BE45" s="337"/>
      <c r="BF45" s="205">
        <f t="shared" si="26"/>
        <v>65</v>
      </c>
      <c r="BG45" s="339" t="s">
        <v>137</v>
      </c>
      <c r="BH45" s="314">
        <f>AV45+BH39</f>
        <v>46</v>
      </c>
      <c r="BI45" s="321"/>
      <c r="BJ45" s="200" t="s">
        <v>138</v>
      </c>
      <c r="BK45" s="317">
        <f>BK39+AY45</f>
        <v>95</v>
      </c>
      <c r="BL45" s="372"/>
      <c r="BM45" s="334"/>
      <c r="BN45" s="334"/>
      <c r="BO45" s="334"/>
      <c r="BP45" s="334"/>
      <c r="BQ45" s="337"/>
      <c r="BR45" s="205">
        <f t="shared" si="31"/>
        <v>84</v>
      </c>
      <c r="BS45" s="339" t="s">
        <v>144</v>
      </c>
      <c r="BT45" s="314">
        <f>BH45+BT39</f>
        <v>56</v>
      </c>
      <c r="BU45" s="321"/>
      <c r="BV45" s="200" t="s">
        <v>138</v>
      </c>
      <c r="BW45" s="317">
        <f>BW39+BK45</f>
        <v>117</v>
      </c>
      <c r="BX45" s="324"/>
      <c r="BY45" s="327"/>
      <c r="BZ45" s="327"/>
      <c r="CA45" s="327"/>
      <c r="CB45" s="327"/>
      <c r="CC45" s="329"/>
      <c r="CD45" s="205">
        <f t="shared" si="36"/>
        <v>103</v>
      </c>
      <c r="CE45" s="339" t="s">
        <v>144</v>
      </c>
      <c r="CF45" s="314">
        <f>BT45+CF39</f>
        <v>64</v>
      </c>
      <c r="CG45" s="321"/>
      <c r="CH45" s="200" t="s">
        <v>138</v>
      </c>
      <c r="CI45" s="317">
        <f>CI39+BW45</f>
        <v>136</v>
      </c>
      <c r="CJ45" s="324"/>
      <c r="CK45" s="327"/>
      <c r="CL45" s="327"/>
      <c r="CM45" s="327"/>
      <c r="CN45" s="327"/>
      <c r="CO45" s="329"/>
      <c r="CP45" s="205">
        <f t="shared" si="38"/>
        <v>120</v>
      </c>
      <c r="CQ45" s="339" t="s">
        <v>144</v>
      </c>
      <c r="CR45" s="314">
        <f>CF45+CR39</f>
        <v>72</v>
      </c>
      <c r="CS45" s="321"/>
      <c r="CT45" s="200" t="s">
        <v>138</v>
      </c>
      <c r="CU45" s="317">
        <f>CU39+CI45</f>
        <v>151</v>
      </c>
      <c r="CV45" s="324"/>
      <c r="CW45" s="327"/>
      <c r="CX45" s="327"/>
      <c r="CY45" s="327"/>
      <c r="CZ45" s="327"/>
      <c r="DA45" s="329"/>
      <c r="DB45" s="205">
        <f t="shared" si="40"/>
        <v>134</v>
      </c>
      <c r="DC45" s="339" t="s">
        <v>144</v>
      </c>
      <c r="DD45" s="314">
        <f>CR45+DD39</f>
        <v>81</v>
      </c>
      <c r="DE45" s="321"/>
      <c r="DF45" s="200" t="s">
        <v>138</v>
      </c>
      <c r="DG45" s="317">
        <f>DG39+CU45</f>
        <v>167</v>
      </c>
      <c r="DH45" s="324"/>
      <c r="DI45" s="327"/>
      <c r="DJ45" s="327"/>
      <c r="DK45" s="327"/>
      <c r="DL45" s="327"/>
      <c r="DM45" s="329"/>
      <c r="DN45" s="205">
        <f t="shared" si="45"/>
        <v>149</v>
      </c>
      <c r="DO45" s="339" t="s">
        <v>144</v>
      </c>
      <c r="DP45" s="314">
        <f>DD45+DP39</f>
        <v>93</v>
      </c>
      <c r="DQ45" s="321"/>
      <c r="DR45" s="200" t="s">
        <v>138</v>
      </c>
      <c r="DS45" s="317">
        <f>DS39+DG45</f>
        <v>185</v>
      </c>
      <c r="DT45" s="324"/>
      <c r="DU45" s="327"/>
      <c r="DV45" s="327"/>
      <c r="DW45" s="327"/>
      <c r="DX45" s="327"/>
      <c r="DY45" s="329"/>
      <c r="DZ45" s="205">
        <f t="shared" si="50"/>
        <v>166</v>
      </c>
      <c r="EA45" s="339" t="s">
        <v>144</v>
      </c>
      <c r="EB45" s="314">
        <f>DP45+EB39</f>
        <v>103</v>
      </c>
      <c r="EC45" s="321"/>
      <c r="ED45" s="200" t="s">
        <v>138</v>
      </c>
      <c r="EE45" s="239">
        <f>EE39+DS45</f>
        <v>198</v>
      </c>
      <c r="EF45" s="324"/>
      <c r="EG45" s="327"/>
      <c r="EH45" s="327"/>
      <c r="EI45" s="327"/>
      <c r="EJ45" s="327"/>
      <c r="EK45" s="329"/>
      <c r="EL45" s="205">
        <f t="shared" si="55"/>
        <v>178</v>
      </c>
      <c r="EM45" s="339" t="s">
        <v>144</v>
      </c>
      <c r="EN45" s="314">
        <f>EB45+EN39</f>
        <v>114</v>
      </c>
    </row>
    <row r="46" spans="1:144" ht="13.5" customHeight="1">
      <c r="A46" s="352"/>
      <c r="B46" s="319"/>
      <c r="C46" s="349"/>
      <c r="D46" s="334"/>
      <c r="E46" s="334"/>
      <c r="F46" s="334"/>
      <c r="G46" s="334"/>
      <c r="H46" s="334"/>
      <c r="I46" s="334"/>
      <c r="J46" s="312"/>
      <c r="K46" s="358"/>
      <c r="L46" s="366"/>
      <c r="M46" s="355"/>
      <c r="N46" s="319"/>
      <c r="O46" s="349"/>
      <c r="P46" s="334"/>
      <c r="Q46" s="334"/>
      <c r="R46" s="334"/>
      <c r="S46" s="334"/>
      <c r="T46" s="334"/>
      <c r="U46" s="386"/>
      <c r="V46" s="364"/>
      <c r="W46" s="361"/>
      <c r="X46" s="366"/>
      <c r="Y46" s="355"/>
      <c r="Z46" s="319"/>
      <c r="AA46" s="349"/>
      <c r="AB46" s="334"/>
      <c r="AC46" s="334"/>
      <c r="AD46" s="334"/>
      <c r="AE46" s="334"/>
      <c r="AF46" s="334"/>
      <c r="AG46" s="334"/>
      <c r="AH46" s="312"/>
      <c r="AI46" s="358"/>
      <c r="AJ46" s="332"/>
      <c r="AK46" s="321"/>
      <c r="AL46" s="200" t="s">
        <v>139</v>
      </c>
      <c r="AM46" s="317"/>
      <c r="AN46" s="372"/>
      <c r="AO46" s="334"/>
      <c r="AP46" s="334"/>
      <c r="AQ46" s="334"/>
      <c r="AR46" s="334"/>
      <c r="AS46" s="337"/>
      <c r="AT46" s="205">
        <f>AH45+AT40</f>
        <v>61</v>
      </c>
      <c r="AU46" s="339"/>
      <c r="AV46" s="315"/>
      <c r="AW46" s="321"/>
      <c r="AX46" s="200" t="s">
        <v>139</v>
      </c>
      <c r="AY46" s="317"/>
      <c r="AZ46" s="372"/>
      <c r="BA46" s="334"/>
      <c r="BB46" s="334"/>
      <c r="BC46" s="334"/>
      <c r="BD46" s="334"/>
      <c r="BE46" s="337"/>
      <c r="BF46" s="205">
        <f t="shared" si="26"/>
        <v>65</v>
      </c>
      <c r="BG46" s="339"/>
      <c r="BH46" s="315"/>
      <c r="BI46" s="321"/>
      <c r="BJ46" s="200" t="s">
        <v>139</v>
      </c>
      <c r="BK46" s="317"/>
      <c r="BL46" s="372"/>
      <c r="BM46" s="334"/>
      <c r="BN46" s="334"/>
      <c r="BO46" s="334"/>
      <c r="BP46" s="334"/>
      <c r="BQ46" s="337"/>
      <c r="BR46" s="205">
        <f t="shared" si="31"/>
        <v>84</v>
      </c>
      <c r="BS46" s="339"/>
      <c r="BT46" s="315"/>
      <c r="BU46" s="321"/>
      <c r="BV46" s="200" t="s">
        <v>139</v>
      </c>
      <c r="BW46" s="317"/>
      <c r="BX46" s="324"/>
      <c r="BY46" s="327"/>
      <c r="BZ46" s="327"/>
      <c r="CA46" s="327"/>
      <c r="CB46" s="327"/>
      <c r="CC46" s="329"/>
      <c r="CD46" s="205">
        <f t="shared" si="36"/>
        <v>103</v>
      </c>
      <c r="CE46" s="339"/>
      <c r="CF46" s="315"/>
      <c r="CG46" s="321"/>
      <c r="CH46" s="200" t="s">
        <v>139</v>
      </c>
      <c r="CI46" s="317"/>
      <c r="CJ46" s="324"/>
      <c r="CK46" s="327"/>
      <c r="CL46" s="327"/>
      <c r="CM46" s="327"/>
      <c r="CN46" s="327"/>
      <c r="CO46" s="329"/>
      <c r="CP46" s="205">
        <f t="shared" si="38"/>
        <v>120</v>
      </c>
      <c r="CQ46" s="339"/>
      <c r="CR46" s="315"/>
      <c r="CS46" s="321"/>
      <c r="CT46" s="200" t="s">
        <v>139</v>
      </c>
      <c r="CU46" s="317"/>
      <c r="CV46" s="324"/>
      <c r="CW46" s="327"/>
      <c r="CX46" s="327"/>
      <c r="CY46" s="327"/>
      <c r="CZ46" s="327"/>
      <c r="DA46" s="329"/>
      <c r="DB46" s="205">
        <f t="shared" si="40"/>
        <v>134</v>
      </c>
      <c r="DC46" s="339"/>
      <c r="DD46" s="315"/>
      <c r="DE46" s="321"/>
      <c r="DF46" s="200" t="s">
        <v>139</v>
      </c>
      <c r="DG46" s="317"/>
      <c r="DH46" s="324"/>
      <c r="DI46" s="327"/>
      <c r="DJ46" s="327"/>
      <c r="DK46" s="327"/>
      <c r="DL46" s="327"/>
      <c r="DM46" s="329"/>
      <c r="DN46" s="205">
        <f t="shared" si="45"/>
        <v>149</v>
      </c>
      <c r="DO46" s="339"/>
      <c r="DP46" s="315"/>
      <c r="DQ46" s="321"/>
      <c r="DR46" s="200" t="s">
        <v>139</v>
      </c>
      <c r="DS46" s="317"/>
      <c r="DT46" s="324"/>
      <c r="DU46" s="327"/>
      <c r="DV46" s="327"/>
      <c r="DW46" s="327"/>
      <c r="DX46" s="327"/>
      <c r="DY46" s="329"/>
      <c r="DZ46" s="205">
        <f t="shared" si="50"/>
        <v>166</v>
      </c>
      <c r="EA46" s="339"/>
      <c r="EB46" s="315"/>
      <c r="EC46" s="321"/>
      <c r="ED46" s="200" t="s">
        <v>139</v>
      </c>
      <c r="EE46" s="239">
        <f>EE40+DS45</f>
        <v>198</v>
      </c>
      <c r="EF46" s="324"/>
      <c r="EG46" s="327"/>
      <c r="EH46" s="327"/>
      <c r="EI46" s="327"/>
      <c r="EJ46" s="327"/>
      <c r="EK46" s="329"/>
      <c r="EL46" s="205">
        <f t="shared" si="55"/>
        <v>178</v>
      </c>
      <c r="EM46" s="339"/>
      <c r="EN46" s="315"/>
    </row>
    <row r="47" spans="1:144" ht="13.5" customHeight="1">
      <c r="A47" s="352"/>
      <c r="B47" s="319"/>
      <c r="C47" s="349"/>
      <c r="D47" s="334"/>
      <c r="E47" s="334"/>
      <c r="F47" s="334"/>
      <c r="G47" s="334"/>
      <c r="H47" s="334"/>
      <c r="I47" s="334"/>
      <c r="J47" s="312"/>
      <c r="K47" s="358"/>
      <c r="L47" s="366"/>
      <c r="M47" s="355"/>
      <c r="N47" s="319"/>
      <c r="O47" s="349"/>
      <c r="P47" s="334"/>
      <c r="Q47" s="334"/>
      <c r="R47" s="334"/>
      <c r="S47" s="334"/>
      <c r="T47" s="334"/>
      <c r="U47" s="386"/>
      <c r="V47" s="364"/>
      <c r="W47" s="361"/>
      <c r="X47" s="366"/>
      <c r="Y47" s="355"/>
      <c r="Z47" s="319"/>
      <c r="AA47" s="349"/>
      <c r="AB47" s="334"/>
      <c r="AC47" s="334"/>
      <c r="AD47" s="334"/>
      <c r="AE47" s="334"/>
      <c r="AF47" s="334"/>
      <c r="AG47" s="334"/>
      <c r="AH47" s="312"/>
      <c r="AI47" s="358"/>
      <c r="AJ47" s="332"/>
      <c r="AK47" s="321"/>
      <c r="AL47" s="200" t="s">
        <v>140</v>
      </c>
      <c r="AM47" s="317"/>
      <c r="AN47" s="372"/>
      <c r="AO47" s="334"/>
      <c r="AP47" s="334"/>
      <c r="AQ47" s="334"/>
      <c r="AR47" s="334"/>
      <c r="AS47" s="337"/>
      <c r="AT47" s="205">
        <f>AH45+AT41</f>
        <v>61</v>
      </c>
      <c r="AU47" s="339"/>
      <c r="AV47" s="315"/>
      <c r="AW47" s="321"/>
      <c r="AX47" s="200" t="s">
        <v>140</v>
      </c>
      <c r="AY47" s="317"/>
      <c r="AZ47" s="372"/>
      <c r="BA47" s="334"/>
      <c r="BB47" s="334"/>
      <c r="BC47" s="334"/>
      <c r="BD47" s="334"/>
      <c r="BE47" s="337"/>
      <c r="BF47" s="205">
        <f t="shared" si="26"/>
        <v>65</v>
      </c>
      <c r="BG47" s="339"/>
      <c r="BH47" s="315"/>
      <c r="BI47" s="321"/>
      <c r="BJ47" s="200" t="s">
        <v>140</v>
      </c>
      <c r="BK47" s="317"/>
      <c r="BL47" s="372"/>
      <c r="BM47" s="334"/>
      <c r="BN47" s="334"/>
      <c r="BO47" s="334"/>
      <c r="BP47" s="334"/>
      <c r="BQ47" s="337"/>
      <c r="BR47" s="205">
        <f t="shared" si="31"/>
        <v>84</v>
      </c>
      <c r="BS47" s="339"/>
      <c r="BT47" s="315"/>
      <c r="BU47" s="321"/>
      <c r="BV47" s="200" t="s">
        <v>140</v>
      </c>
      <c r="BW47" s="317"/>
      <c r="BX47" s="324"/>
      <c r="BY47" s="327"/>
      <c r="BZ47" s="327"/>
      <c r="CA47" s="327"/>
      <c r="CB47" s="327"/>
      <c r="CC47" s="329"/>
      <c r="CD47" s="205">
        <f t="shared" si="36"/>
        <v>103</v>
      </c>
      <c r="CE47" s="339"/>
      <c r="CF47" s="315"/>
      <c r="CG47" s="321"/>
      <c r="CH47" s="200" t="s">
        <v>140</v>
      </c>
      <c r="CI47" s="317"/>
      <c r="CJ47" s="324"/>
      <c r="CK47" s="327"/>
      <c r="CL47" s="327"/>
      <c r="CM47" s="327"/>
      <c r="CN47" s="327"/>
      <c r="CO47" s="329"/>
      <c r="CP47" s="205">
        <f t="shared" si="38"/>
        <v>120</v>
      </c>
      <c r="CQ47" s="339"/>
      <c r="CR47" s="315"/>
      <c r="CS47" s="321"/>
      <c r="CT47" s="200" t="s">
        <v>140</v>
      </c>
      <c r="CU47" s="317"/>
      <c r="CV47" s="324"/>
      <c r="CW47" s="327"/>
      <c r="CX47" s="327"/>
      <c r="CY47" s="327"/>
      <c r="CZ47" s="327"/>
      <c r="DA47" s="329"/>
      <c r="DB47" s="205">
        <f t="shared" si="40"/>
        <v>134</v>
      </c>
      <c r="DC47" s="339"/>
      <c r="DD47" s="315"/>
      <c r="DE47" s="321"/>
      <c r="DF47" s="200" t="s">
        <v>140</v>
      </c>
      <c r="DG47" s="317"/>
      <c r="DH47" s="324"/>
      <c r="DI47" s="327"/>
      <c r="DJ47" s="327"/>
      <c r="DK47" s="327"/>
      <c r="DL47" s="327"/>
      <c r="DM47" s="329"/>
      <c r="DN47" s="205">
        <f t="shared" si="45"/>
        <v>149</v>
      </c>
      <c r="DO47" s="339"/>
      <c r="DP47" s="315"/>
      <c r="DQ47" s="321"/>
      <c r="DR47" s="200" t="s">
        <v>140</v>
      </c>
      <c r="DS47" s="317"/>
      <c r="DT47" s="324"/>
      <c r="DU47" s="327"/>
      <c r="DV47" s="327"/>
      <c r="DW47" s="327"/>
      <c r="DX47" s="327"/>
      <c r="DY47" s="329"/>
      <c r="DZ47" s="205">
        <f t="shared" si="50"/>
        <v>166</v>
      </c>
      <c r="EA47" s="339"/>
      <c r="EB47" s="315"/>
      <c r="EC47" s="321"/>
      <c r="ED47" s="200" t="s">
        <v>140</v>
      </c>
      <c r="EE47" s="239">
        <f>EE41+DS45</f>
        <v>198</v>
      </c>
      <c r="EF47" s="324"/>
      <c r="EG47" s="327"/>
      <c r="EH47" s="327"/>
      <c r="EI47" s="327"/>
      <c r="EJ47" s="327"/>
      <c r="EK47" s="329"/>
      <c r="EL47" s="205">
        <f t="shared" si="55"/>
        <v>178</v>
      </c>
      <c r="EM47" s="339"/>
      <c r="EN47" s="315"/>
    </row>
    <row r="48" spans="1:144" ht="13.5" customHeight="1">
      <c r="A48" s="352"/>
      <c r="B48" s="319"/>
      <c r="C48" s="349"/>
      <c r="D48" s="334"/>
      <c r="E48" s="334"/>
      <c r="F48" s="334"/>
      <c r="G48" s="334"/>
      <c r="H48" s="334"/>
      <c r="I48" s="334"/>
      <c r="J48" s="312"/>
      <c r="K48" s="358"/>
      <c r="L48" s="366"/>
      <c r="M48" s="355"/>
      <c r="N48" s="319"/>
      <c r="O48" s="349"/>
      <c r="P48" s="334"/>
      <c r="Q48" s="334"/>
      <c r="R48" s="334"/>
      <c r="S48" s="334"/>
      <c r="T48" s="334"/>
      <c r="U48" s="386"/>
      <c r="V48" s="364"/>
      <c r="W48" s="361"/>
      <c r="X48" s="366"/>
      <c r="Y48" s="355"/>
      <c r="Z48" s="319"/>
      <c r="AA48" s="349"/>
      <c r="AB48" s="334"/>
      <c r="AC48" s="334"/>
      <c r="AD48" s="334"/>
      <c r="AE48" s="334"/>
      <c r="AF48" s="334"/>
      <c r="AG48" s="334"/>
      <c r="AH48" s="312"/>
      <c r="AI48" s="358"/>
      <c r="AJ48" s="332"/>
      <c r="AK48" s="321"/>
      <c r="AL48" s="200" t="s">
        <v>141</v>
      </c>
      <c r="AM48" s="317"/>
      <c r="AN48" s="372"/>
      <c r="AO48" s="334"/>
      <c r="AP48" s="334"/>
      <c r="AQ48" s="334"/>
      <c r="AR48" s="334"/>
      <c r="AS48" s="337"/>
      <c r="AT48" s="206">
        <f>AH45+AT42</f>
        <v>59</v>
      </c>
      <c r="AU48" s="339"/>
      <c r="AV48" s="315"/>
      <c r="AW48" s="321"/>
      <c r="AX48" s="200" t="s">
        <v>141</v>
      </c>
      <c r="AY48" s="317"/>
      <c r="AZ48" s="372"/>
      <c r="BA48" s="334"/>
      <c r="BB48" s="334"/>
      <c r="BC48" s="334"/>
      <c r="BD48" s="334"/>
      <c r="BE48" s="337"/>
      <c r="BF48" s="206">
        <f t="shared" si="26"/>
        <v>63</v>
      </c>
      <c r="BG48" s="339"/>
      <c r="BH48" s="315"/>
      <c r="BI48" s="321"/>
      <c r="BJ48" s="200" t="s">
        <v>141</v>
      </c>
      <c r="BK48" s="317"/>
      <c r="BL48" s="372"/>
      <c r="BM48" s="334"/>
      <c r="BN48" s="334"/>
      <c r="BO48" s="334"/>
      <c r="BP48" s="334"/>
      <c r="BQ48" s="337"/>
      <c r="BR48" s="206">
        <f t="shared" si="31"/>
        <v>82</v>
      </c>
      <c r="BS48" s="339"/>
      <c r="BT48" s="315"/>
      <c r="BU48" s="321"/>
      <c r="BV48" s="200" t="s">
        <v>141</v>
      </c>
      <c r="BW48" s="317"/>
      <c r="BX48" s="324"/>
      <c r="BY48" s="327"/>
      <c r="BZ48" s="327"/>
      <c r="CA48" s="327"/>
      <c r="CB48" s="327"/>
      <c r="CC48" s="329"/>
      <c r="CD48" s="206">
        <f t="shared" si="36"/>
        <v>102</v>
      </c>
      <c r="CE48" s="339"/>
      <c r="CF48" s="315"/>
      <c r="CG48" s="321"/>
      <c r="CH48" s="200" t="s">
        <v>141</v>
      </c>
      <c r="CI48" s="317"/>
      <c r="CJ48" s="324"/>
      <c r="CK48" s="327"/>
      <c r="CL48" s="327"/>
      <c r="CM48" s="327"/>
      <c r="CN48" s="327"/>
      <c r="CO48" s="329"/>
      <c r="CP48" s="206">
        <f t="shared" si="38"/>
        <v>119</v>
      </c>
      <c r="CQ48" s="339"/>
      <c r="CR48" s="315"/>
      <c r="CS48" s="321"/>
      <c r="CT48" s="200" t="s">
        <v>141</v>
      </c>
      <c r="CU48" s="317"/>
      <c r="CV48" s="324"/>
      <c r="CW48" s="327"/>
      <c r="CX48" s="327"/>
      <c r="CY48" s="327"/>
      <c r="CZ48" s="327"/>
      <c r="DA48" s="329"/>
      <c r="DB48" s="206">
        <f t="shared" si="40"/>
        <v>133</v>
      </c>
      <c r="DC48" s="339"/>
      <c r="DD48" s="315"/>
      <c r="DE48" s="321"/>
      <c r="DF48" s="200" t="s">
        <v>141</v>
      </c>
      <c r="DG48" s="317"/>
      <c r="DH48" s="324"/>
      <c r="DI48" s="327"/>
      <c r="DJ48" s="327"/>
      <c r="DK48" s="327"/>
      <c r="DL48" s="327"/>
      <c r="DM48" s="329"/>
      <c r="DN48" s="206">
        <f t="shared" si="45"/>
        <v>148</v>
      </c>
      <c r="DO48" s="339"/>
      <c r="DP48" s="315"/>
      <c r="DQ48" s="321"/>
      <c r="DR48" s="200" t="s">
        <v>141</v>
      </c>
      <c r="DS48" s="317"/>
      <c r="DT48" s="324"/>
      <c r="DU48" s="327"/>
      <c r="DV48" s="327"/>
      <c r="DW48" s="327"/>
      <c r="DX48" s="327"/>
      <c r="DY48" s="329"/>
      <c r="DZ48" s="206">
        <f t="shared" si="50"/>
        <v>165</v>
      </c>
      <c r="EA48" s="339"/>
      <c r="EB48" s="315"/>
      <c r="EC48" s="321"/>
      <c r="ED48" s="200" t="s">
        <v>141</v>
      </c>
      <c r="EE48" s="236">
        <f>EE42+DS45</f>
        <v>199</v>
      </c>
      <c r="EF48" s="324"/>
      <c r="EG48" s="327"/>
      <c r="EH48" s="327"/>
      <c r="EI48" s="327"/>
      <c r="EJ48" s="327"/>
      <c r="EK48" s="329"/>
      <c r="EL48" s="206">
        <f t="shared" si="55"/>
        <v>177</v>
      </c>
      <c r="EM48" s="339"/>
      <c r="EN48" s="315"/>
    </row>
    <row r="49" spans="1:144" ht="13.5" customHeight="1" thickBot="1">
      <c r="A49" s="353"/>
      <c r="B49" s="348"/>
      <c r="C49" s="350"/>
      <c r="D49" s="341"/>
      <c r="E49" s="341"/>
      <c r="F49" s="341"/>
      <c r="G49" s="341"/>
      <c r="H49" s="341"/>
      <c r="I49" s="341"/>
      <c r="J49" s="313"/>
      <c r="K49" s="359"/>
      <c r="L49" s="366"/>
      <c r="M49" s="356"/>
      <c r="N49" s="348"/>
      <c r="O49" s="350"/>
      <c r="P49" s="341"/>
      <c r="Q49" s="341"/>
      <c r="R49" s="341"/>
      <c r="S49" s="341"/>
      <c r="T49" s="341"/>
      <c r="U49" s="387"/>
      <c r="V49" s="389"/>
      <c r="W49" s="362"/>
      <c r="X49" s="366"/>
      <c r="Y49" s="356"/>
      <c r="Z49" s="348"/>
      <c r="AA49" s="350"/>
      <c r="AB49" s="341"/>
      <c r="AC49" s="341"/>
      <c r="AD49" s="341"/>
      <c r="AE49" s="341"/>
      <c r="AF49" s="341"/>
      <c r="AG49" s="341"/>
      <c r="AH49" s="313"/>
      <c r="AI49" s="359"/>
      <c r="AJ49" s="332"/>
      <c r="AK49" s="322"/>
      <c r="AL49" s="216" t="s">
        <v>142</v>
      </c>
      <c r="AM49" s="318"/>
      <c r="AN49" s="390"/>
      <c r="AO49" s="335"/>
      <c r="AP49" s="335"/>
      <c r="AQ49" s="335"/>
      <c r="AR49" s="335"/>
      <c r="AS49" s="338"/>
      <c r="AT49" s="207">
        <f>AH45+AT43</f>
        <v>61</v>
      </c>
      <c r="AU49" s="340"/>
      <c r="AV49" s="316"/>
      <c r="AW49" s="322"/>
      <c r="AX49" s="216" t="s">
        <v>142</v>
      </c>
      <c r="AY49" s="318"/>
      <c r="AZ49" s="390"/>
      <c r="BA49" s="335"/>
      <c r="BB49" s="335"/>
      <c r="BC49" s="335"/>
      <c r="BD49" s="335"/>
      <c r="BE49" s="338"/>
      <c r="BF49" s="207">
        <f t="shared" si="26"/>
        <v>65</v>
      </c>
      <c r="BG49" s="340"/>
      <c r="BH49" s="316"/>
      <c r="BI49" s="322"/>
      <c r="BJ49" s="216" t="s">
        <v>142</v>
      </c>
      <c r="BK49" s="318"/>
      <c r="BL49" s="390"/>
      <c r="BM49" s="335"/>
      <c r="BN49" s="335"/>
      <c r="BO49" s="335"/>
      <c r="BP49" s="335"/>
      <c r="BQ49" s="338"/>
      <c r="BR49" s="207">
        <f t="shared" si="31"/>
        <v>84</v>
      </c>
      <c r="BS49" s="340"/>
      <c r="BT49" s="316"/>
      <c r="BU49" s="322"/>
      <c r="BV49" s="216" t="s">
        <v>142</v>
      </c>
      <c r="BW49" s="318"/>
      <c r="BX49" s="325"/>
      <c r="BY49" s="328"/>
      <c r="BZ49" s="328"/>
      <c r="CA49" s="328"/>
      <c r="CB49" s="328"/>
      <c r="CC49" s="330"/>
      <c r="CD49" s="233">
        <f t="shared" si="36"/>
        <v>102</v>
      </c>
      <c r="CE49" s="340"/>
      <c r="CF49" s="316"/>
      <c r="CG49" s="322"/>
      <c r="CH49" s="216" t="s">
        <v>142</v>
      </c>
      <c r="CI49" s="318"/>
      <c r="CJ49" s="325"/>
      <c r="CK49" s="328"/>
      <c r="CL49" s="328"/>
      <c r="CM49" s="328"/>
      <c r="CN49" s="328"/>
      <c r="CO49" s="330"/>
      <c r="CP49" s="233">
        <f t="shared" si="38"/>
        <v>119</v>
      </c>
      <c r="CQ49" s="340"/>
      <c r="CR49" s="316"/>
      <c r="CS49" s="322"/>
      <c r="CT49" s="216" t="s">
        <v>142</v>
      </c>
      <c r="CU49" s="318"/>
      <c r="CV49" s="325"/>
      <c r="CW49" s="328"/>
      <c r="CX49" s="328"/>
      <c r="CY49" s="328"/>
      <c r="CZ49" s="328"/>
      <c r="DA49" s="330"/>
      <c r="DB49" s="233">
        <f t="shared" si="40"/>
        <v>133</v>
      </c>
      <c r="DC49" s="340"/>
      <c r="DD49" s="316"/>
      <c r="DE49" s="322"/>
      <c r="DF49" s="216" t="s">
        <v>142</v>
      </c>
      <c r="DG49" s="318"/>
      <c r="DH49" s="325"/>
      <c r="DI49" s="328"/>
      <c r="DJ49" s="328"/>
      <c r="DK49" s="328"/>
      <c r="DL49" s="328"/>
      <c r="DM49" s="330"/>
      <c r="DN49" s="233">
        <f t="shared" si="45"/>
        <v>148</v>
      </c>
      <c r="DO49" s="340"/>
      <c r="DP49" s="316"/>
      <c r="DQ49" s="322"/>
      <c r="DR49" s="216" t="s">
        <v>142</v>
      </c>
      <c r="DS49" s="318"/>
      <c r="DT49" s="325"/>
      <c r="DU49" s="328"/>
      <c r="DV49" s="328"/>
      <c r="DW49" s="328"/>
      <c r="DX49" s="328"/>
      <c r="DY49" s="330"/>
      <c r="DZ49" s="233">
        <f t="shared" si="50"/>
        <v>165</v>
      </c>
      <c r="EA49" s="340"/>
      <c r="EB49" s="316"/>
      <c r="EC49" s="322"/>
      <c r="ED49" s="216" t="s">
        <v>142</v>
      </c>
      <c r="EE49" s="237">
        <f>EE43+DS45</f>
        <v>197</v>
      </c>
      <c r="EF49" s="325"/>
      <c r="EG49" s="328"/>
      <c r="EH49" s="328"/>
      <c r="EI49" s="328"/>
      <c r="EJ49" s="328"/>
      <c r="EK49" s="330"/>
      <c r="EL49" s="233">
        <f t="shared" si="55"/>
        <v>176</v>
      </c>
      <c r="EM49" s="340"/>
      <c r="EN49" s="316"/>
    </row>
    <row r="50" spans="1:144" ht="9" customHeight="1">
      <c r="A50" s="12"/>
      <c r="B50" s="3"/>
      <c r="C50" s="11"/>
      <c r="D50" s="10"/>
      <c r="E50" s="10"/>
      <c r="F50" s="10"/>
      <c r="G50" s="10"/>
      <c r="H50" s="10"/>
      <c r="I50" s="10"/>
      <c r="J50" s="11"/>
      <c r="K50" s="11"/>
      <c r="L50" s="11"/>
      <c r="M50" s="12"/>
      <c r="O50" s="3"/>
      <c r="P50" s="16"/>
      <c r="Q50" s="16"/>
      <c r="R50" s="16"/>
      <c r="S50" s="16"/>
      <c r="T50" s="16"/>
      <c r="U50" s="16"/>
      <c r="V50" s="16"/>
      <c r="W50" s="16"/>
      <c r="X50" s="16"/>
      <c r="Y50" s="12"/>
      <c r="AA50" s="3"/>
      <c r="AB50" s="16"/>
      <c r="AC50" s="16"/>
      <c r="AD50" s="16"/>
      <c r="AE50" s="16"/>
      <c r="AF50" s="16"/>
      <c r="AG50" s="16"/>
      <c r="AH50" s="16"/>
      <c r="AI50" s="16"/>
      <c r="AJ50" s="16"/>
      <c r="AK50" s="12"/>
      <c r="AM50" s="3"/>
      <c r="AN50" s="16"/>
      <c r="AO50" s="16"/>
      <c r="AP50" s="16"/>
      <c r="AQ50" s="16"/>
      <c r="AR50" s="16"/>
      <c r="AS50" s="16"/>
      <c r="AT50" s="16"/>
      <c r="AU50" s="16"/>
      <c r="AV50" s="16"/>
      <c r="AW50" s="12"/>
      <c r="AY50" s="3"/>
      <c r="AZ50" s="16"/>
      <c r="BA50" s="16"/>
      <c r="BB50" s="16"/>
      <c r="BC50" s="16"/>
      <c r="BD50" s="16"/>
      <c r="BE50" s="16"/>
      <c r="BF50" s="16"/>
      <c r="BG50" s="16"/>
      <c r="BH50" s="16"/>
      <c r="BI50" s="12"/>
      <c r="BK50" s="3"/>
      <c r="BL50" s="16"/>
      <c r="BM50" s="16"/>
      <c r="BN50" s="16"/>
      <c r="BO50" s="16"/>
      <c r="BP50" s="16"/>
      <c r="BQ50" s="16"/>
      <c r="BR50" s="16"/>
      <c r="BS50" s="16"/>
      <c r="BT50" s="16"/>
      <c r="BU50" s="12"/>
      <c r="BV50" s="3"/>
      <c r="BW50" s="3"/>
      <c r="BX50" s="16"/>
      <c r="BY50" s="16"/>
      <c r="BZ50" s="16"/>
      <c r="CA50" s="16"/>
      <c r="CB50" s="16"/>
      <c r="CC50" s="16"/>
      <c r="CD50" s="16"/>
      <c r="CE50" s="16"/>
      <c r="CF50" s="16"/>
      <c r="CG50" s="12"/>
      <c r="CI50" s="3"/>
      <c r="CJ50" s="16"/>
      <c r="CK50" s="16"/>
      <c r="CL50" s="16"/>
      <c r="CM50" s="16"/>
      <c r="CN50" s="16"/>
      <c r="CO50" s="16"/>
      <c r="CP50" s="16"/>
      <c r="CQ50" s="16"/>
      <c r="CR50" s="16"/>
      <c r="CS50" s="12"/>
      <c r="CU50" s="3"/>
      <c r="CV50" s="16"/>
      <c r="CW50" s="16"/>
      <c r="CX50" s="16"/>
      <c r="CY50" s="16"/>
      <c r="CZ50" s="16"/>
      <c r="DA50" s="16"/>
      <c r="DB50" s="16"/>
      <c r="DC50" s="16"/>
      <c r="DD50" s="16"/>
      <c r="DE50" s="12"/>
      <c r="DG50" s="3"/>
      <c r="DH50" s="16"/>
      <c r="DI50" s="16"/>
      <c r="DJ50" s="16"/>
      <c r="DK50" s="16"/>
      <c r="DL50" s="16"/>
      <c r="DM50" s="16"/>
      <c r="DN50" s="16"/>
      <c r="DO50" s="16"/>
      <c r="DP50" s="16"/>
      <c r="DQ50" s="12"/>
      <c r="DS50" s="3"/>
      <c r="DT50" s="16"/>
      <c r="DU50" s="16"/>
      <c r="DV50" s="16"/>
      <c r="DW50" s="16"/>
      <c r="DX50" s="16"/>
      <c r="DY50" s="16"/>
      <c r="DZ50" s="16"/>
      <c r="EA50" s="16"/>
      <c r="EB50" s="16"/>
      <c r="EC50" s="12"/>
      <c r="EE50" s="3"/>
      <c r="EF50" s="16"/>
      <c r="EG50" s="16"/>
      <c r="EH50" s="16"/>
      <c r="EI50" s="16"/>
      <c r="EJ50" s="16"/>
      <c r="EK50" s="16"/>
      <c r="EL50" s="16"/>
      <c r="EM50" s="16"/>
      <c r="EN50" s="16"/>
    </row>
    <row r="51" spans="1:144" ht="20.25" customHeight="1">
      <c r="I51" s="310" t="s">
        <v>55</v>
      </c>
      <c r="J51" s="311">
        <f>COUNTIF(J5:J35,I51)</f>
        <v>11</v>
      </c>
      <c r="K51" s="46" t="s">
        <v>64</v>
      </c>
      <c r="L51" s="119">
        <f>COUNTIF(L5:L35,K51)</f>
        <v>16</v>
      </c>
      <c r="N51" s="8"/>
      <c r="O51" s="8"/>
      <c r="U51" s="310" t="s">
        <v>55</v>
      </c>
      <c r="V51" s="311">
        <f>COUNTIF(V5:V35,U51)</f>
        <v>19</v>
      </c>
      <c r="W51" s="46" t="s">
        <v>64</v>
      </c>
      <c r="X51" s="119">
        <f>COUNTIF(X5:X35,W51)</f>
        <v>21</v>
      </c>
      <c r="Z51" s="8"/>
      <c r="AA51" s="8"/>
      <c r="AG51" s="310" t="s">
        <v>55</v>
      </c>
      <c r="AH51" s="311">
        <f>COUNTIF(AH5:AH35,AG51)</f>
        <v>19</v>
      </c>
      <c r="AI51" s="46" t="s">
        <v>64</v>
      </c>
      <c r="AJ51" s="119">
        <f>COUNTIF(AJ5:AJ35,AI51)</f>
        <v>20</v>
      </c>
      <c r="AL51" s="8"/>
      <c r="AM51" s="8"/>
      <c r="AS51" s="310" t="s">
        <v>55</v>
      </c>
      <c r="AT51" s="311">
        <f>COUNTIF(AT5:AT35,AS51)</f>
        <v>12</v>
      </c>
      <c r="AU51" s="46" t="s">
        <v>64</v>
      </c>
      <c r="AV51" s="119">
        <f>COUNTIF(AV5:AV35,AU51)</f>
        <v>14</v>
      </c>
      <c r="AX51" s="8"/>
      <c r="AY51" s="8"/>
      <c r="BE51" s="310" t="s">
        <v>55</v>
      </c>
      <c r="BF51" s="311">
        <f>COUNTIF(BF5:BF35,BE51)</f>
        <v>4</v>
      </c>
      <c r="BG51" s="46" t="s">
        <v>64</v>
      </c>
      <c r="BH51" s="119">
        <f>COUNTIF(BH5:BH35,BG51)</f>
        <v>5</v>
      </c>
      <c r="BJ51" s="8"/>
      <c r="BK51" s="8"/>
      <c r="BQ51" s="310" t="s">
        <v>55</v>
      </c>
      <c r="BR51" s="311">
        <f>COUNTIF(BR5:BR35,BQ51)</f>
        <v>19</v>
      </c>
      <c r="BS51" s="46" t="s">
        <v>64</v>
      </c>
      <c r="BT51" s="119">
        <f>COUNTIF(BT5:BT35,BS51)</f>
        <v>19</v>
      </c>
      <c r="BU51" s="3"/>
      <c r="BV51" s="8"/>
      <c r="BW51" s="8"/>
      <c r="CC51" s="310" t="s">
        <v>55</v>
      </c>
      <c r="CD51" s="311">
        <f>COUNTIF(CD5:CD35,CC51)</f>
        <v>20</v>
      </c>
      <c r="CE51" s="46" t="s">
        <v>64</v>
      </c>
      <c r="CF51" s="119">
        <f>COUNTIF(CF5:CF35,CE51)</f>
        <v>22</v>
      </c>
      <c r="CH51" s="8"/>
      <c r="CI51" s="8"/>
      <c r="CO51" s="310" t="s">
        <v>55</v>
      </c>
      <c r="CP51" s="311">
        <f>COUNTIF(CP5:CP35,CO51)</f>
        <v>17</v>
      </c>
      <c r="CQ51" s="46" t="s">
        <v>64</v>
      </c>
      <c r="CR51" s="119">
        <f>COUNTIF(CR5:CR35,CQ51)</f>
        <v>19</v>
      </c>
      <c r="CT51" s="8"/>
      <c r="CU51" s="8"/>
      <c r="DA51" s="310" t="s">
        <v>55</v>
      </c>
      <c r="DB51" s="311">
        <f>COUNTIF(DB5:DB35,DA51)</f>
        <v>14</v>
      </c>
      <c r="DC51" s="46" t="s">
        <v>64</v>
      </c>
      <c r="DD51" s="119">
        <f>COUNTIF(DD5:DD35,DC51)</f>
        <v>15</v>
      </c>
      <c r="DF51" s="8"/>
      <c r="DG51" s="8"/>
      <c r="DM51" s="310" t="s">
        <v>55</v>
      </c>
      <c r="DN51" s="311">
        <f>COUNTIF(DN5:DN35,DM51)</f>
        <v>15</v>
      </c>
      <c r="DO51" s="46" t="s">
        <v>64</v>
      </c>
      <c r="DP51" s="119">
        <f>COUNTIF(DP5:DP35,DO51)</f>
        <v>16</v>
      </c>
      <c r="DR51" s="8"/>
      <c r="DS51" s="8"/>
      <c r="DY51" s="310" t="s">
        <v>55</v>
      </c>
      <c r="DZ51" s="311">
        <f>COUNTIF(DZ5:DZ35,DY51)</f>
        <v>17</v>
      </c>
      <c r="EA51" s="46" t="s">
        <v>64</v>
      </c>
      <c r="EB51" s="119">
        <f>COUNTIF(EB5:EB35,EA51)</f>
        <v>18</v>
      </c>
      <c r="ED51" s="8"/>
      <c r="EE51" s="8"/>
      <c r="EF51" s="2"/>
      <c r="EG51" s="2"/>
      <c r="EH51" s="2"/>
      <c r="EI51" s="2"/>
      <c r="EJ51" s="2"/>
      <c r="EK51" s="310" t="s">
        <v>55</v>
      </c>
      <c r="EL51" s="311">
        <f>COUNTIF(EL5:EL35,EK51)</f>
        <v>12</v>
      </c>
      <c r="EM51" s="46" t="s">
        <v>64</v>
      </c>
      <c r="EN51" s="119">
        <f>COUNTIF(EN5:EN35,EM51)</f>
        <v>14</v>
      </c>
    </row>
    <row r="52" spans="1:144" ht="20.25" customHeight="1">
      <c r="I52" s="310"/>
      <c r="J52" s="312"/>
      <c r="K52" s="77" t="s">
        <v>63</v>
      </c>
      <c r="L52" s="119">
        <f>COUNTIF(L5:L35,K52)</f>
        <v>5</v>
      </c>
      <c r="U52" s="310"/>
      <c r="V52" s="312"/>
      <c r="W52" s="77" t="s">
        <v>63</v>
      </c>
      <c r="X52" s="119">
        <f>COUNTIF(X5:X35,W52)</f>
        <v>2</v>
      </c>
      <c r="AG52" s="310"/>
      <c r="AH52" s="312"/>
      <c r="AI52" s="77" t="s">
        <v>63</v>
      </c>
      <c r="AJ52" s="119">
        <f>COUNTIF(AJ5:AJ35,AI52)</f>
        <v>0</v>
      </c>
      <c r="AS52" s="310"/>
      <c r="AT52" s="312"/>
      <c r="AU52" s="77" t="s">
        <v>63</v>
      </c>
      <c r="AV52" s="119">
        <f>COUNTIF(AV5:AV35,AU52)</f>
        <v>8</v>
      </c>
      <c r="BE52" s="310"/>
      <c r="BF52" s="312"/>
      <c r="BG52" s="77" t="s">
        <v>63</v>
      </c>
      <c r="BH52" s="119">
        <f>COUNTIF(BH5:BH35,BG52)</f>
        <v>16</v>
      </c>
      <c r="BQ52" s="310"/>
      <c r="BR52" s="312"/>
      <c r="BS52" s="77" t="s">
        <v>63</v>
      </c>
      <c r="BT52" s="119">
        <f>COUNTIF(BT5:BT35,BS52)</f>
        <v>1</v>
      </c>
      <c r="BU52" s="3"/>
      <c r="BV52" s="3"/>
      <c r="CC52" s="310"/>
      <c r="CD52" s="312"/>
      <c r="CE52" s="77" t="s">
        <v>63</v>
      </c>
      <c r="CF52" s="119">
        <f>COUNTIF(CF5:CF35,CE52)</f>
        <v>1</v>
      </c>
      <c r="CO52" s="310"/>
      <c r="CP52" s="312"/>
      <c r="CQ52" s="77" t="s">
        <v>63</v>
      </c>
      <c r="CR52" s="119">
        <f>COUNTIF(CR5:CR35,CQ52)</f>
        <v>3</v>
      </c>
      <c r="DA52" s="310"/>
      <c r="DB52" s="312"/>
      <c r="DC52" s="77" t="s">
        <v>63</v>
      </c>
      <c r="DD52" s="119">
        <f>COUNTIF(DD5:DD35,DC52)</f>
        <v>7</v>
      </c>
      <c r="DM52" s="310"/>
      <c r="DN52" s="312"/>
      <c r="DO52" s="77" t="s">
        <v>63</v>
      </c>
      <c r="DP52" s="119">
        <f>COUNTIF(DP5:DP35,DO52)</f>
        <v>3</v>
      </c>
      <c r="DY52" s="310"/>
      <c r="DZ52" s="312"/>
      <c r="EA52" s="77" t="s">
        <v>63</v>
      </c>
      <c r="EB52" s="119">
        <f>COUNTIF(EB5:EB35,EA52)</f>
        <v>0</v>
      </c>
      <c r="EF52" s="2"/>
      <c r="EG52" s="2"/>
      <c r="EH52" s="2"/>
      <c r="EI52" s="2"/>
      <c r="EJ52" s="2"/>
      <c r="EK52" s="310"/>
      <c r="EL52" s="312"/>
      <c r="EM52" s="77" t="s">
        <v>63</v>
      </c>
      <c r="EN52" s="119">
        <f>COUNTIF(EN5:EN35,EM52)</f>
        <v>6</v>
      </c>
    </row>
    <row r="53" spans="1:144" ht="20.25" customHeight="1">
      <c r="I53" s="310"/>
      <c r="J53" s="313"/>
      <c r="K53" s="120" t="s">
        <v>125</v>
      </c>
      <c r="L53" s="119">
        <f>COUNTIF(L5:L35,K53)</f>
        <v>9</v>
      </c>
      <c r="U53" s="310"/>
      <c r="V53" s="313"/>
      <c r="W53" s="120" t="s">
        <v>125</v>
      </c>
      <c r="X53" s="119">
        <f>COUNTIF(X5:X35,W53)</f>
        <v>8</v>
      </c>
      <c r="AG53" s="310"/>
      <c r="AH53" s="313"/>
      <c r="AI53" s="120" t="s">
        <v>125</v>
      </c>
      <c r="AJ53" s="119">
        <f>COUNTIF(AJ5:AJ35,AI53)</f>
        <v>10</v>
      </c>
      <c r="AS53" s="310"/>
      <c r="AT53" s="313"/>
      <c r="AU53" s="120" t="s">
        <v>125</v>
      </c>
      <c r="AV53" s="119">
        <f>COUNTIF(AV5:AV35,AU53)</f>
        <v>9</v>
      </c>
      <c r="BE53" s="310"/>
      <c r="BF53" s="313"/>
      <c r="BG53" s="120" t="s">
        <v>125</v>
      </c>
      <c r="BH53" s="119">
        <f>COUNTIF(BH5:BH35,BG53)</f>
        <v>10</v>
      </c>
      <c r="BQ53" s="310"/>
      <c r="BR53" s="313"/>
      <c r="BS53" s="120" t="s">
        <v>125</v>
      </c>
      <c r="BT53" s="119">
        <f>COUNTIF(BT5:BT35,BS53)</f>
        <v>10</v>
      </c>
      <c r="BU53" s="3"/>
      <c r="BV53" s="3"/>
      <c r="CC53" s="310"/>
      <c r="CD53" s="313"/>
      <c r="CE53" s="120" t="s">
        <v>125</v>
      </c>
      <c r="CF53" s="119">
        <f>COUNTIF(CF5:CF35,CE53)</f>
        <v>8</v>
      </c>
      <c r="CO53" s="310"/>
      <c r="CP53" s="313"/>
      <c r="CQ53" s="120" t="s">
        <v>125</v>
      </c>
      <c r="CR53" s="119">
        <f>COUNTIF(CR5:CR35,CQ53)</f>
        <v>8</v>
      </c>
      <c r="DA53" s="310"/>
      <c r="DB53" s="313"/>
      <c r="DC53" s="120" t="s">
        <v>125</v>
      </c>
      <c r="DD53" s="119">
        <f>COUNTIF(DD5:DD35,DC53)</f>
        <v>9</v>
      </c>
      <c r="DM53" s="310"/>
      <c r="DN53" s="313"/>
      <c r="DO53" s="120" t="s">
        <v>125</v>
      </c>
      <c r="DP53" s="119">
        <f>COUNTIF(DP5:DP35,DO53)</f>
        <v>12</v>
      </c>
      <c r="DY53" s="310"/>
      <c r="DZ53" s="313"/>
      <c r="EA53" s="120" t="s">
        <v>125</v>
      </c>
      <c r="EB53" s="119">
        <f>COUNTIF(EB5:EB35,EA53)</f>
        <v>10</v>
      </c>
      <c r="EF53" s="2"/>
      <c r="EG53" s="2"/>
      <c r="EH53" s="2"/>
      <c r="EI53" s="2"/>
      <c r="EJ53" s="2"/>
      <c r="EK53" s="310"/>
      <c r="EL53" s="313"/>
      <c r="EM53" s="120" t="s">
        <v>125</v>
      </c>
      <c r="EN53" s="119">
        <f>COUNTIF(EN5:EN35,EM53)</f>
        <v>11</v>
      </c>
    </row>
  </sheetData>
  <mergeCells count="296">
    <mergeCell ref="EL51:EL53"/>
    <mergeCell ref="EM39:EM43"/>
    <mergeCell ref="EN39:EN43"/>
    <mergeCell ref="EF44:EF49"/>
    <mergeCell ref="EG44:EG49"/>
    <mergeCell ref="EH44:EH49"/>
    <mergeCell ref="EI44:EI49"/>
    <mergeCell ref="EJ44:EJ49"/>
    <mergeCell ref="EK44:EK49"/>
    <mergeCell ref="EM45:EM49"/>
    <mergeCell ref="EN45:EN49"/>
    <mergeCell ref="EK38:EK43"/>
    <mergeCell ref="EK51:EK53"/>
    <mergeCell ref="EG38:EG43"/>
    <mergeCell ref="EH38:EH43"/>
    <mergeCell ref="EI38:EI43"/>
    <mergeCell ref="EJ38:EJ43"/>
    <mergeCell ref="EF38:EF43"/>
    <mergeCell ref="DT44:DT49"/>
    <mergeCell ref="DU44:DU49"/>
    <mergeCell ref="DV44:DV49"/>
    <mergeCell ref="DW44:DW49"/>
    <mergeCell ref="DX44:DX49"/>
    <mergeCell ref="DY44:DY49"/>
    <mergeCell ref="DT38:DT43"/>
    <mergeCell ref="DU38:DU43"/>
    <mergeCell ref="DQ44:DQ49"/>
    <mergeCell ref="EA39:EA43"/>
    <mergeCell ref="EB39:EB43"/>
    <mergeCell ref="EB45:EB49"/>
    <mergeCell ref="EC38:EC43"/>
    <mergeCell ref="EA45:EA49"/>
    <mergeCell ref="DM51:DM53"/>
    <mergeCell ref="DN51:DN53"/>
    <mergeCell ref="DZ51:DZ53"/>
    <mergeCell ref="DI44:DI49"/>
    <mergeCell ref="DJ44:DJ49"/>
    <mergeCell ref="DK44:DK49"/>
    <mergeCell ref="DL44:DL49"/>
    <mergeCell ref="DM44:DM49"/>
    <mergeCell ref="DO45:DO49"/>
    <mergeCell ref="EC44:EC49"/>
    <mergeCell ref="DV38:DV43"/>
    <mergeCell ref="DW38:DW43"/>
    <mergeCell ref="DX38:DX43"/>
    <mergeCell ref="DY38:DY43"/>
    <mergeCell ref="DS39:DS43"/>
    <mergeCell ref="DY51:DY53"/>
    <mergeCell ref="DP39:DP43"/>
    <mergeCell ref="DQ38:DQ43"/>
    <mergeCell ref="DR39:DR43"/>
    <mergeCell ref="DH38:DH43"/>
    <mergeCell ref="DI38:DI43"/>
    <mergeCell ref="DJ38:DJ43"/>
    <mergeCell ref="DK38:DK43"/>
    <mergeCell ref="DL38:DL43"/>
    <mergeCell ref="DM38:DM43"/>
    <mergeCell ref="CQ39:CQ43"/>
    <mergeCell ref="DG39:DG43"/>
    <mergeCell ref="DO39:DO43"/>
    <mergeCell ref="CV38:CV43"/>
    <mergeCell ref="CW38:CW43"/>
    <mergeCell ref="CX38:CX43"/>
    <mergeCell ref="CY38:CY43"/>
    <mergeCell ref="CZ38:CZ43"/>
    <mergeCell ref="DA38:DA43"/>
    <mergeCell ref="DC39:DC43"/>
    <mergeCell ref="BX38:BX43"/>
    <mergeCell ref="BY38:BY43"/>
    <mergeCell ref="BZ38:BZ43"/>
    <mergeCell ref="CA38:CA43"/>
    <mergeCell ref="CB38:CB43"/>
    <mergeCell ref="CC38:CC43"/>
    <mergeCell ref="CE39:CE43"/>
    <mergeCell ref="BX44:BX49"/>
    <mergeCell ref="BY44:BY49"/>
    <mergeCell ref="BZ44:BZ49"/>
    <mergeCell ref="CA44:CA49"/>
    <mergeCell ref="CB44:CB49"/>
    <mergeCell ref="CC44:CC49"/>
    <mergeCell ref="CE45:CE49"/>
    <mergeCell ref="BL38:BL43"/>
    <mergeCell ref="BM38:BM43"/>
    <mergeCell ref="BN38:BN43"/>
    <mergeCell ref="BO38:BO43"/>
    <mergeCell ref="BP38:BP43"/>
    <mergeCell ref="BQ38:BQ43"/>
    <mergeCell ref="BS39:BS43"/>
    <mergeCell ref="BL44:BL49"/>
    <mergeCell ref="BM44:BM49"/>
    <mergeCell ref="BN44:BN49"/>
    <mergeCell ref="BO44:BO49"/>
    <mergeCell ref="BP44:BP49"/>
    <mergeCell ref="BQ44:BQ49"/>
    <mergeCell ref="BS45:BS49"/>
    <mergeCell ref="BD38:BD43"/>
    <mergeCell ref="BE38:BE43"/>
    <mergeCell ref="BG39:BG43"/>
    <mergeCell ref="AZ44:AZ49"/>
    <mergeCell ref="BA44:BA49"/>
    <mergeCell ref="BB44:BB49"/>
    <mergeCell ref="BC44:BC49"/>
    <mergeCell ref="BD44:BD49"/>
    <mergeCell ref="BE44:BE49"/>
    <mergeCell ref="BG45:BG49"/>
    <mergeCell ref="AB44:AB49"/>
    <mergeCell ref="AC44:AC49"/>
    <mergeCell ref="AD44:AD49"/>
    <mergeCell ref="AE44:AE49"/>
    <mergeCell ref="AF44:AF49"/>
    <mergeCell ref="AG44:AG49"/>
    <mergeCell ref="AI45:AI49"/>
    <mergeCell ref="AN38:AN43"/>
    <mergeCell ref="AO38:AO43"/>
    <mergeCell ref="AN44:AN49"/>
    <mergeCell ref="AO44:AO49"/>
    <mergeCell ref="AJ45:AJ49"/>
    <mergeCell ref="AM45:AM49"/>
    <mergeCell ref="H38:H43"/>
    <mergeCell ref="G38:G43"/>
    <mergeCell ref="F38:F43"/>
    <mergeCell ref="E38:E43"/>
    <mergeCell ref="D38:D43"/>
    <mergeCell ref="K39:K43"/>
    <mergeCell ref="I44:I49"/>
    <mergeCell ref="H44:H49"/>
    <mergeCell ref="G44:G49"/>
    <mergeCell ref="F44:F49"/>
    <mergeCell ref="E44:E49"/>
    <mergeCell ref="D44:D49"/>
    <mergeCell ref="U44:U49"/>
    <mergeCell ref="T44:T49"/>
    <mergeCell ref="S44:S49"/>
    <mergeCell ref="J51:J53"/>
    <mergeCell ref="V51:V53"/>
    <mergeCell ref="I51:I53"/>
    <mergeCell ref="U51:U53"/>
    <mergeCell ref="V45:V49"/>
    <mergeCell ref="X45:X49"/>
    <mergeCell ref="AY45:AY49"/>
    <mergeCell ref="DS45:DS49"/>
    <mergeCell ref="AK44:AK49"/>
    <mergeCell ref="AW44:AW49"/>
    <mergeCell ref="BI44:BI49"/>
    <mergeCell ref="BU44:BU49"/>
    <mergeCell ref="CI45:CI49"/>
    <mergeCell ref="CU45:CU49"/>
    <mergeCell ref="DG45:DG49"/>
    <mergeCell ref="BW45:BW49"/>
    <mergeCell ref="DD45:DD49"/>
    <mergeCell ref="CJ44:CJ49"/>
    <mergeCell ref="CK44:CK49"/>
    <mergeCell ref="CL44:CL49"/>
    <mergeCell ref="CM44:CM49"/>
    <mergeCell ref="CN44:CN49"/>
    <mergeCell ref="CO44:CO49"/>
    <mergeCell ref="CQ45:CQ49"/>
    <mergeCell ref="CV44:CV49"/>
    <mergeCell ref="CW44:CW49"/>
    <mergeCell ref="DC45:DC49"/>
    <mergeCell ref="DH44:DH49"/>
    <mergeCell ref="DE44:DE49"/>
    <mergeCell ref="DP45:DP49"/>
    <mergeCell ref="B39:B43"/>
    <mergeCell ref="C39:C43"/>
    <mergeCell ref="N39:N43"/>
    <mergeCell ref="DE38:DE43"/>
    <mergeCell ref="DF39:DF43"/>
    <mergeCell ref="CG38:CG43"/>
    <mergeCell ref="CS38:CS43"/>
    <mergeCell ref="U38:U43"/>
    <mergeCell ref="T38:T43"/>
    <mergeCell ref="S38:S43"/>
    <mergeCell ref="R38:R43"/>
    <mergeCell ref="Q38:Q43"/>
    <mergeCell ref="P38:P43"/>
    <mergeCell ref="W39:W43"/>
    <mergeCell ref="AB38:AB43"/>
    <mergeCell ref="AC38:AC43"/>
    <mergeCell ref="J39:J43"/>
    <mergeCell ref="BI38:BI43"/>
    <mergeCell ref="L39:L43"/>
    <mergeCell ref="AL39:AL43"/>
    <mergeCell ref="AX39:AX43"/>
    <mergeCell ref="BJ39:BJ43"/>
    <mergeCell ref="BV39:BV43"/>
    <mergeCell ref="I38:I43"/>
    <mergeCell ref="BU1:EM1"/>
    <mergeCell ref="A3:C3"/>
    <mergeCell ref="M3:O3"/>
    <mergeCell ref="Y3:AA3"/>
    <mergeCell ref="AK3:AM3"/>
    <mergeCell ref="AW3:AY3"/>
    <mergeCell ref="BI3:BK3"/>
    <mergeCell ref="BU3:BW3"/>
    <mergeCell ref="CG3:CI3"/>
    <mergeCell ref="CS3:CU3"/>
    <mergeCell ref="DE3:DG3"/>
    <mergeCell ref="DQ3:DS3"/>
    <mergeCell ref="EC3:EM3"/>
    <mergeCell ref="Y35:AJ35"/>
    <mergeCell ref="AM39:AM43"/>
    <mergeCell ref="AV39:AV43"/>
    <mergeCell ref="AY39:AY43"/>
    <mergeCell ref="BH39:BH43"/>
    <mergeCell ref="BW39:BW43"/>
    <mergeCell ref="CU39:CU43"/>
    <mergeCell ref="DD39:DD43"/>
    <mergeCell ref="AD38:AD43"/>
    <mergeCell ref="AE38:AE43"/>
    <mergeCell ref="AF38:AF43"/>
    <mergeCell ref="AG38:AG43"/>
    <mergeCell ref="AI39:AI43"/>
    <mergeCell ref="AP38:AP43"/>
    <mergeCell ref="AQ38:AQ43"/>
    <mergeCell ref="AR38:AR43"/>
    <mergeCell ref="AS38:AS43"/>
    <mergeCell ref="AU39:AU43"/>
    <mergeCell ref="AZ38:AZ43"/>
    <mergeCell ref="BU38:BU43"/>
    <mergeCell ref="AW38:AW43"/>
    <mergeCell ref="AK38:AK43"/>
    <mergeCell ref="CH39:CH43"/>
    <mergeCell ref="BC38:BC43"/>
    <mergeCell ref="A38:A43"/>
    <mergeCell ref="M38:M43"/>
    <mergeCell ref="Y38:Y43"/>
    <mergeCell ref="Z39:Z43"/>
    <mergeCell ref="AA39:AA43"/>
    <mergeCell ref="B45:B49"/>
    <mergeCell ref="C45:C49"/>
    <mergeCell ref="N45:N49"/>
    <mergeCell ref="O45:O49"/>
    <mergeCell ref="A44:A49"/>
    <mergeCell ref="M44:M49"/>
    <mergeCell ref="J45:J49"/>
    <mergeCell ref="R44:R49"/>
    <mergeCell ref="Q44:Q49"/>
    <mergeCell ref="P44:P49"/>
    <mergeCell ref="K45:K49"/>
    <mergeCell ref="W45:W49"/>
    <mergeCell ref="O39:O43"/>
    <mergeCell ref="V39:V43"/>
    <mergeCell ref="X39:X43"/>
    <mergeCell ref="L45:L49"/>
    <mergeCell ref="Y44:Y49"/>
    <mergeCell ref="Z45:Z49"/>
    <mergeCell ref="AA45:AA49"/>
    <mergeCell ref="BE51:BE53"/>
    <mergeCell ref="BF51:BF53"/>
    <mergeCell ref="AG51:AG53"/>
    <mergeCell ref="AH51:AH53"/>
    <mergeCell ref="BT39:BT43"/>
    <mergeCell ref="BT45:BT49"/>
    <mergeCell ref="BQ51:BQ53"/>
    <mergeCell ref="BR51:BR53"/>
    <mergeCell ref="BK39:BK43"/>
    <mergeCell ref="AS51:AS53"/>
    <mergeCell ref="AT51:AT53"/>
    <mergeCell ref="AH39:AH43"/>
    <mergeCell ref="AJ39:AJ43"/>
    <mergeCell ref="BK45:BK49"/>
    <mergeCell ref="AP44:AP49"/>
    <mergeCell ref="AQ44:AQ49"/>
    <mergeCell ref="AR44:AR49"/>
    <mergeCell ref="AS44:AS49"/>
    <mergeCell ref="AU45:AU49"/>
    <mergeCell ref="BA38:BA43"/>
    <mergeCell ref="BB38:BB43"/>
    <mergeCell ref="AV45:AV49"/>
    <mergeCell ref="BH45:BH49"/>
    <mergeCell ref="AH45:AH49"/>
    <mergeCell ref="DA51:DA53"/>
    <mergeCell ref="DB51:DB53"/>
    <mergeCell ref="CF39:CF43"/>
    <mergeCell ref="CF45:CF49"/>
    <mergeCell ref="CC51:CC53"/>
    <mergeCell ref="CD51:CD53"/>
    <mergeCell ref="CI39:CI43"/>
    <mergeCell ref="CR39:CR43"/>
    <mergeCell ref="CR45:CR49"/>
    <mergeCell ref="CO51:CO53"/>
    <mergeCell ref="CP51:CP53"/>
    <mergeCell ref="CT39:CT43"/>
    <mergeCell ref="CG44:CG49"/>
    <mergeCell ref="CS44:CS49"/>
    <mergeCell ref="CJ38:CJ43"/>
    <mergeCell ref="CK38:CK43"/>
    <mergeCell ref="CL38:CL43"/>
    <mergeCell ref="CX44:CX49"/>
    <mergeCell ref="CY44:CY49"/>
    <mergeCell ref="CZ44:CZ49"/>
    <mergeCell ref="DA44:DA49"/>
    <mergeCell ref="CM38:CM43"/>
    <mergeCell ref="CN38:CN43"/>
    <mergeCell ref="CO38:CO43"/>
  </mergeCells>
  <phoneticPr fontId="1"/>
  <dataValidations count="2">
    <dataValidation imeMode="off" allowBlank="1" showInputMessage="1" showErrorMessage="1" sqref="M50 AW50 AK5:AK36 CG50 Y50 Y5:Y34 A5:A34 BI50 M5:M36 AW5:AW36 AK50 BU50 CS50 DE50 DQ50 EC50"/>
    <dataValidation imeMode="on" allowBlank="1" showInputMessage="1" showErrorMessage="1" sqref="EE10:EE18 BW5:CC15 A3:A4 Y3:Y4 AK3:AK4 BG5:BG22 AW3:AW4 M3:M4 X31:X36 BH36 EC3:EC4 CT5:CT36 DE3:DE4 DQ3:DQ4 AX5:AX28 AV33:AV36 Z5:Z34 AY5:BE20 O24:W36 AU5:AU25 CS3:CS35 AA5:AI18 DT5:EA36 CU20:DA36 U51 A51 BV34:BW36 AM26:AS36 EE21:EE36 BV5:BV33 BI3:BI37 BT34:BT36 BJ50:BK50 DF5:DF33 DR5:DR32 BJ5:BJ32 C5:C8 C26:C32 W51:W52 C22:C23 C50:C51 J50:L50 K51:K52 B33:J34 H1:I1 BV50:BW50 B51:B1048576 B5:B32 L5:L9 L12:L16 L19:L23 D5:J32 K34:L34 A37 M37 EF5:EM36 P38:U38 X24:X29 N7:N36 N50:O50 M52:O1048576 P51:T1048576 I54:I1048576 AJ14:AJ18 P44:U44 K44 W38 W44 X5:X6 X10:X14 X17:X21 L26:L30 K26:K33 AJ7:AJ11 DG5:DM21 AJ21:AJ25 AA21:AI34 AU28:AU36 DQ33:DS36 Z36:AJ36 DH24:DM36 AL5:AL36 Z50:AA50 Y52:AA53 AB51:AF53 Y35:Y37 EO1:EP1048576 AV5:AV9 AV12:AV16 AV20:AV23 AV26:AV30 BF5:BF36 EN35:EN36 DB5:DB36 AL50:AM50 AK52:AM53 AN51:AR53 AB38:AG38 AK37 AB44:AG44 BH5:BH6 BH9:BH13 BH17:BH20 BH23:BH27 BH30:BH34 AX29:BE36 EM44 AX50:AY50 BJ33:BQ36 U54:BT1048576 EN25 DQ37 AW52:AY53 AI38 AZ51:BD53 AN38:AS38 AN44:AS44 BT6:BT10 BT13:BT17 DC20:DC36 BT21:BT24 CE5:CE15 BW17:CC22 EE5:EE8 CE17:CE22 AW37 BW25:BW33 BV54:BV1048576 BI52:BK53 BL51:BP53 AU38 DT38:DY38 DT44:DY44 CF11:CF15 CH5:CH36 CV5:DA17 BU52:BW53 BX51:CB53 AZ38:BE38 EA38 AZ44:BE44 DC9:DC17 DC5:DC7 DD20:DD24 BG25:BG36 CU5:CU7 AY23:BE28 CF32:CF36 BS5:BS17 CQ22:CQ35 CF5:CF8 O5:W21 CR5 CR7:CR12 CR15:CR19 DO24:DO36 CR22:CR26 CR29:CR33 DD6:DD10 DD13:DD17 DD34:DD36 DD27:DD31 BU1:BU37 CJ51:CN53 BL38:BQ38 BL44:BQ44 BS38 BG38 K38 DN5:DN36 K5:K23 DF34:DG36 DG24:DG33 BX25:CC36 CG3:CG37 ED5:ED36 CS37 BX38:CC38 DS5:DS18 DP7 EN1:EN3 CQ8:CQ19 EN28:EN32 EN7:EN11 EA44 BS20:BS36 BK5:BQ17 CV38:DA38 EB7:EB11 EB16:EB18 EB14 EB21:EB25 D38:I38 D44:I44 AG51 AI51:AI52 AS51 AU51:AU52 AI44 BE51 BG51:BG52 AU44 BQ51 BS51:BS52 EN14:EN18 CC51 CE51:CE52 BG44 CO51 CQ51:CQ52 BS44 DA51 DC51:DC52 BX44:CC44 CT50:CU50 CS52:CU53 CV51:CZ53 CE38 CE44 CJ38:CO38 DM51 DO51:DO52 DF50:DG50 DE52:DG53 DH51:DL53 CJ44:CO44 DY51 EA51:EA52 CV44:DA44 DR50:DS50 DQ52:DS53 DT51:DX53 DC38 DC44 DE37 EK51 EM51:EM52 DH38:DM38 ED50:EE50 EC52:EE53 EF51:EJ53 DH44:DM44 DO38 DO44 D50:H1048576 I50:I51 CQ38 CQ44 EB29:EB36 CI22:CO35 EC37 EF38:EK38 EF44:EK44 EM38 A1:G2 DP31:DP36 DP24:DP28 DO5:DO21 DP19:DP21 DP10:DP14 CF19:CF22 EN21:EN23 C10:C19 J1:J2 K1:T1 U1:BT2 AJ28:AJ32 DS21:DS32 CP8:CP35 AM5:AS23 CI54:EN1048576 CI36:CQ36 CR35:CR36 CI52:CI53 CG52:CH1048576 CH50:CI50 CI5:CQ7 AT5:AT36 CI8:CO19 CU9:CU17 BK20:BQ32 BR5:BR36 BT27:BT31 CF25:CF30 CD5:CD36 CE25:CE36"/>
  </dataValidations>
  <printOptions horizontalCentered="1"/>
  <pageMargins left="0.39370078740157483" right="0.39370078740157483" top="0.39370078740157483" bottom="0.39370078740157483" header="0" footer="0.39370078740157483"/>
  <pageSetup paperSize="8" scale="88" orientation="landscape" r:id="rId1"/>
  <colBreaks count="3" manualBreakCount="3">
    <brk id="36" max="1048575" man="1"/>
    <brk id="72" max="1048575" man="1"/>
    <brk id="10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O53"/>
  <sheetViews>
    <sheetView topLeftCell="A2" zoomScale="160" zoomScaleNormal="160" workbookViewId="0">
      <pane ySplit="2" topLeftCell="A4" activePane="bottomLeft" state="frozen"/>
      <selection activeCell="A2" sqref="A2"/>
      <selection pane="bottomLeft" activeCell="AA16" sqref="AA16"/>
    </sheetView>
  </sheetViews>
  <sheetFormatPr defaultColWidth="2" defaultRowHeight="20.25" customHeight="1"/>
  <cols>
    <col min="1" max="2" width="2" style="1" customWidth="1"/>
    <col min="3" max="3" width="11.125" style="2" customWidth="1"/>
    <col min="4" max="9" width="4.375" style="1" hidden="1" customWidth="1"/>
    <col min="10" max="12" width="8.375" style="2" hidden="1" customWidth="1"/>
    <col min="13" max="13" width="2" style="3" customWidth="1"/>
    <col min="14" max="14" width="2" style="3"/>
    <col min="15" max="15" width="11.125" style="2" customWidth="1"/>
    <col min="16" max="21" width="4.375" style="2" hidden="1" customWidth="1"/>
    <col min="22" max="24" width="8.375" style="2" hidden="1" customWidth="1"/>
    <col min="25" max="25" width="2" style="3" customWidth="1"/>
    <col min="26" max="26" width="2" style="3"/>
    <col min="27" max="27" width="11.125" style="2" customWidth="1"/>
    <col min="28" max="33" width="4.125" style="2" hidden="1" customWidth="1"/>
    <col min="34" max="36" width="8.375" style="2" hidden="1" customWidth="1"/>
    <col min="37" max="37" width="2" style="3" customWidth="1"/>
    <col min="38" max="38" width="2" style="3"/>
    <col min="39" max="39" width="11.125" style="2" customWidth="1"/>
    <col min="40" max="45" width="3.875" style="2" hidden="1" customWidth="1"/>
    <col min="46" max="46" width="8.375" style="2" hidden="1" customWidth="1"/>
    <col min="47" max="48" width="8.625" style="2" hidden="1" customWidth="1"/>
    <col min="49" max="49" width="2" style="3" customWidth="1"/>
    <col min="50" max="50" width="2" style="3"/>
    <col min="51" max="51" width="11.125" style="2" customWidth="1"/>
    <col min="52" max="57" width="4.25" style="2" hidden="1" customWidth="1"/>
    <col min="58" max="60" width="8.75" style="2" hidden="1" customWidth="1"/>
    <col min="61" max="61" width="2" style="3" customWidth="1"/>
    <col min="62" max="62" width="2" style="3"/>
    <col min="63" max="63" width="11.125" style="2" customWidth="1"/>
    <col min="64" max="69" width="4.375" style="2" hidden="1" customWidth="1"/>
    <col min="70" max="72" width="8.625" style="2" hidden="1" customWidth="1"/>
    <col min="73" max="73" width="2" style="1" customWidth="1"/>
    <col min="74" max="74" width="1.875" style="1" customWidth="1"/>
    <col min="75" max="75" width="11.125" style="2" customWidth="1"/>
    <col min="76" max="81" width="3.625" style="2" hidden="1" customWidth="1"/>
    <col min="82" max="82" width="8.625" style="2" hidden="1" customWidth="1"/>
    <col min="83" max="84" width="9" style="2" hidden="1" customWidth="1"/>
    <col min="85" max="86" width="1.875" style="3" customWidth="1"/>
    <col min="87" max="87" width="11.125" style="2" customWidth="1"/>
    <col min="88" max="93" width="4.25" style="2" hidden="1" customWidth="1"/>
    <col min="94" max="94" width="9" style="2" hidden="1" customWidth="1"/>
    <col min="95" max="96" width="8.875" style="2" hidden="1" customWidth="1"/>
    <col min="97" max="98" width="1.875" style="3" customWidth="1"/>
    <col min="99" max="99" width="11.125" style="2" customWidth="1"/>
    <col min="100" max="105" width="4.25" style="2" hidden="1" customWidth="1"/>
    <col min="106" max="108" width="8.875" style="2" hidden="1" customWidth="1"/>
    <col min="109" max="110" width="1.875" style="3" customWidth="1"/>
    <col min="111" max="111" width="11.125" style="2" customWidth="1"/>
    <col min="112" max="117" width="4.5" style="2" hidden="1" customWidth="1"/>
    <col min="118" max="118" width="8.875" style="2" hidden="1" customWidth="1"/>
    <col min="119" max="120" width="8.625" style="2" hidden="1" customWidth="1"/>
    <col min="121" max="122" width="1.875" style="3" customWidth="1"/>
    <col min="123" max="123" width="11.125" style="2" customWidth="1"/>
    <col min="124" max="129" width="4.5" style="2" hidden="1" customWidth="1"/>
    <col min="130" max="132" width="8.625" style="3" hidden="1" customWidth="1"/>
    <col min="133" max="134" width="1.875" style="3" customWidth="1"/>
    <col min="135" max="135" width="11.125" style="2" customWidth="1"/>
    <col min="136" max="141" width="5.5" style="3" hidden="1" customWidth="1"/>
    <col min="142" max="142" width="8.625" style="3" hidden="1" customWidth="1"/>
    <col min="143" max="144" width="8.625" style="2" hidden="1" customWidth="1"/>
    <col min="145" max="16384" width="2" style="2"/>
  </cols>
  <sheetData>
    <row r="1" spans="1:145" s="7" customFormat="1" ht="20.25" hidden="1" customHeight="1">
      <c r="A1" s="287" t="s">
        <v>91</v>
      </c>
      <c r="B1" s="4"/>
      <c r="C1" s="5"/>
      <c r="D1" s="4"/>
      <c r="E1" s="4"/>
      <c r="F1" s="4"/>
      <c r="G1" s="4"/>
      <c r="H1" s="4"/>
      <c r="I1" s="4"/>
      <c r="J1" s="5"/>
      <c r="K1" s="5"/>
      <c r="L1" s="5"/>
      <c r="M1" s="6"/>
      <c r="N1" s="6"/>
      <c r="Y1" s="6"/>
      <c r="Z1" s="17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7"/>
      <c r="AL1" s="17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7"/>
      <c r="AX1" s="6"/>
      <c r="BI1" s="6"/>
      <c r="BJ1" s="6"/>
      <c r="BU1" s="377" t="s">
        <v>92</v>
      </c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  <c r="DT1" s="377"/>
      <c r="DU1" s="377"/>
      <c r="DV1" s="377"/>
      <c r="DW1" s="377"/>
      <c r="DX1" s="377"/>
      <c r="DY1" s="377"/>
      <c r="DZ1" s="377"/>
      <c r="EA1" s="377"/>
      <c r="EB1" s="377"/>
      <c r="EC1" s="377"/>
      <c r="ED1" s="377"/>
      <c r="EE1" s="377"/>
      <c r="EF1" s="377"/>
      <c r="EG1" s="377"/>
      <c r="EH1" s="377"/>
      <c r="EI1" s="377"/>
      <c r="EJ1" s="377"/>
      <c r="EK1" s="377"/>
      <c r="EL1" s="377"/>
      <c r="EM1" s="377"/>
    </row>
    <row r="2" spans="1:145" s="7" customFormat="1" ht="20.25" hidden="1" customHeight="1">
      <c r="A2" s="287"/>
      <c r="B2" s="4"/>
      <c r="C2" s="5"/>
      <c r="D2" s="144"/>
      <c r="E2" s="197" t="s">
        <v>133</v>
      </c>
      <c r="F2" s="196">
        <v>6</v>
      </c>
      <c r="G2" s="11" t="s">
        <v>134</v>
      </c>
      <c r="H2" s="235"/>
      <c r="I2" s="243"/>
      <c r="J2" s="244"/>
      <c r="K2" s="245"/>
      <c r="L2" s="245"/>
      <c r="M2" s="245"/>
      <c r="N2" s="245"/>
      <c r="O2" s="246" t="s">
        <v>164</v>
      </c>
      <c r="P2" s="245"/>
      <c r="Q2" s="245"/>
      <c r="R2" s="245"/>
      <c r="S2" s="184" t="s">
        <v>132</v>
      </c>
      <c r="T2" s="245"/>
      <c r="Y2" s="6"/>
      <c r="Z2" s="17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7"/>
      <c r="AL2" s="17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7"/>
      <c r="AX2" s="6"/>
      <c r="BI2" s="6"/>
      <c r="BJ2" s="6"/>
      <c r="BU2" s="287"/>
      <c r="BV2" s="287"/>
      <c r="BW2" s="287" t="s">
        <v>146</v>
      </c>
      <c r="BX2" s="287"/>
      <c r="BY2" s="287"/>
      <c r="BZ2" s="287"/>
      <c r="CA2" s="287"/>
      <c r="CB2" s="287"/>
      <c r="CC2" s="287"/>
      <c r="CD2" s="287"/>
      <c r="CE2" s="287" t="s">
        <v>149</v>
      </c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</row>
    <row r="3" spans="1:145" s="3" customFormat="1" ht="20.25" customHeight="1">
      <c r="A3" s="378" t="s">
        <v>30</v>
      </c>
      <c r="B3" s="378"/>
      <c r="C3" s="378"/>
      <c r="D3" s="288"/>
      <c r="E3" s="288"/>
      <c r="F3" s="288"/>
      <c r="G3" s="288"/>
      <c r="H3" s="288"/>
      <c r="I3" s="288"/>
      <c r="J3" s="288"/>
      <c r="K3" s="288"/>
      <c r="L3" s="288"/>
      <c r="M3" s="378" t="s">
        <v>25</v>
      </c>
      <c r="N3" s="378"/>
      <c r="O3" s="378"/>
      <c r="P3" s="288"/>
      <c r="Q3" s="288"/>
      <c r="R3" s="288"/>
      <c r="S3" s="288"/>
      <c r="T3" s="288"/>
      <c r="U3" s="288"/>
      <c r="V3" s="288"/>
      <c r="W3" s="288"/>
      <c r="X3" s="288"/>
      <c r="Y3" s="379" t="s">
        <v>26</v>
      </c>
      <c r="Z3" s="380"/>
      <c r="AA3" s="381"/>
      <c r="AC3" s="38"/>
      <c r="AD3" s="38"/>
      <c r="AE3" s="38"/>
      <c r="AF3" s="38"/>
      <c r="AG3" s="38"/>
      <c r="AH3" s="123"/>
      <c r="AI3" s="123"/>
      <c r="AJ3" s="167"/>
      <c r="AK3" s="382" t="s">
        <v>27</v>
      </c>
      <c r="AL3" s="383"/>
      <c r="AM3" s="383"/>
      <c r="AN3" s="38"/>
      <c r="AO3" s="38"/>
      <c r="AP3" s="38"/>
      <c r="AQ3" s="38"/>
      <c r="AR3" s="38"/>
      <c r="AS3" s="38"/>
      <c r="AT3" s="35"/>
      <c r="AU3" s="35"/>
      <c r="AV3" s="38"/>
      <c r="AW3" s="379" t="s">
        <v>28</v>
      </c>
      <c r="AX3" s="380"/>
      <c r="AY3" s="381"/>
      <c r="AZ3" s="38"/>
      <c r="BA3" s="38"/>
      <c r="BB3" s="38"/>
      <c r="BC3" s="38"/>
      <c r="BD3" s="38"/>
      <c r="BE3" s="38"/>
      <c r="BF3" s="123"/>
      <c r="BG3" s="176"/>
      <c r="BH3" s="38"/>
      <c r="BI3" s="378" t="s">
        <v>29</v>
      </c>
      <c r="BJ3" s="378"/>
      <c r="BK3" s="378"/>
      <c r="BL3" s="288"/>
      <c r="BM3" s="288"/>
      <c r="BN3" s="288"/>
      <c r="BO3" s="288"/>
      <c r="BP3" s="288"/>
      <c r="BQ3" s="288"/>
      <c r="BR3" s="288"/>
      <c r="BS3" s="288"/>
      <c r="BT3" s="288"/>
      <c r="BU3" s="378" t="s">
        <v>31</v>
      </c>
      <c r="BV3" s="378"/>
      <c r="BW3" s="378"/>
      <c r="BX3" s="288"/>
      <c r="BY3" s="288"/>
      <c r="BZ3" s="288"/>
      <c r="CA3" s="288"/>
      <c r="CB3" s="288"/>
      <c r="CC3" s="288"/>
      <c r="CD3" s="288"/>
      <c r="CE3" s="288"/>
      <c r="CF3" s="288"/>
      <c r="CG3" s="378" t="s">
        <v>32</v>
      </c>
      <c r="CH3" s="378"/>
      <c r="CI3" s="378"/>
      <c r="CJ3" s="288"/>
      <c r="CK3" s="288"/>
      <c r="CL3" s="288"/>
      <c r="CM3" s="288"/>
      <c r="CN3" s="288"/>
      <c r="CO3" s="288"/>
      <c r="CP3" s="288"/>
      <c r="CQ3" s="139"/>
      <c r="CR3" s="139"/>
      <c r="CS3" s="378" t="s">
        <v>33</v>
      </c>
      <c r="CT3" s="378"/>
      <c r="CU3" s="378"/>
      <c r="CV3" s="288"/>
      <c r="CW3" s="288"/>
      <c r="CX3" s="288"/>
      <c r="CY3" s="288"/>
      <c r="CZ3" s="288"/>
      <c r="DA3" s="288"/>
      <c r="DB3" s="288"/>
      <c r="DC3" s="288"/>
      <c r="DD3" s="288"/>
      <c r="DE3" s="378" t="s">
        <v>34</v>
      </c>
      <c r="DF3" s="378"/>
      <c r="DG3" s="378"/>
      <c r="DH3" s="288"/>
      <c r="DI3" s="288"/>
      <c r="DJ3" s="288"/>
      <c r="DK3" s="288"/>
      <c r="DL3" s="288"/>
      <c r="DM3" s="288"/>
      <c r="DN3" s="288"/>
      <c r="DO3" s="288"/>
      <c r="DP3" s="289"/>
      <c r="DQ3" s="384" t="s">
        <v>35</v>
      </c>
      <c r="DR3" s="378"/>
      <c r="DS3" s="378"/>
      <c r="DT3" s="288"/>
      <c r="DU3" s="288"/>
      <c r="DV3" s="288"/>
      <c r="DW3" s="288"/>
      <c r="DX3" s="288"/>
      <c r="DY3" s="288"/>
      <c r="DZ3" s="288"/>
      <c r="EA3" s="288"/>
      <c r="EB3" s="288"/>
      <c r="EC3" s="391" t="s">
        <v>36</v>
      </c>
      <c r="ED3" s="383"/>
      <c r="EE3" s="384"/>
      <c r="EF3" s="297"/>
      <c r="EG3" s="297"/>
      <c r="EH3" s="297"/>
      <c r="EI3" s="297"/>
      <c r="EJ3" s="297"/>
      <c r="EK3" s="297"/>
      <c r="EL3" s="297"/>
      <c r="EM3" s="297"/>
      <c r="EO3" s="296"/>
    </row>
    <row r="4" spans="1:145" s="3" customFormat="1" ht="20.25" customHeight="1">
      <c r="A4" s="288" t="s">
        <v>109</v>
      </c>
      <c r="B4" s="288" t="s">
        <v>110</v>
      </c>
      <c r="C4" s="288"/>
      <c r="D4" s="288" t="s">
        <v>111</v>
      </c>
      <c r="E4" s="288" t="s">
        <v>112</v>
      </c>
      <c r="F4" s="288" t="s">
        <v>113</v>
      </c>
      <c r="G4" s="288" t="s">
        <v>114</v>
      </c>
      <c r="H4" s="288" t="s">
        <v>115</v>
      </c>
      <c r="I4" s="288" t="s">
        <v>116</v>
      </c>
      <c r="J4" s="288" t="s">
        <v>107</v>
      </c>
      <c r="K4" s="288" t="s">
        <v>108</v>
      </c>
      <c r="L4" s="124" t="s">
        <v>118</v>
      </c>
      <c r="M4" s="288"/>
      <c r="N4" s="288"/>
      <c r="O4" s="288"/>
      <c r="P4" s="288" t="s">
        <v>111</v>
      </c>
      <c r="Q4" s="288" t="s">
        <v>112</v>
      </c>
      <c r="R4" s="288" t="s">
        <v>113</v>
      </c>
      <c r="S4" s="288" t="s">
        <v>114</v>
      </c>
      <c r="T4" s="288" t="s">
        <v>115</v>
      </c>
      <c r="U4" s="288" t="s">
        <v>116</v>
      </c>
      <c r="V4" s="288" t="s">
        <v>107</v>
      </c>
      <c r="W4" s="288" t="s">
        <v>108</v>
      </c>
      <c r="X4" s="124" t="s">
        <v>118</v>
      </c>
      <c r="Y4" s="288"/>
      <c r="Z4" s="288"/>
      <c r="AA4" s="288"/>
      <c r="AB4" s="288" t="s">
        <v>111</v>
      </c>
      <c r="AC4" s="288" t="s">
        <v>112</v>
      </c>
      <c r="AD4" s="288" t="s">
        <v>113</v>
      </c>
      <c r="AE4" s="288" t="s">
        <v>114</v>
      </c>
      <c r="AF4" s="288" t="s">
        <v>115</v>
      </c>
      <c r="AG4" s="288" t="s">
        <v>116</v>
      </c>
      <c r="AH4" s="288" t="s">
        <v>107</v>
      </c>
      <c r="AI4" s="288" t="s">
        <v>108</v>
      </c>
      <c r="AJ4" s="168" t="s">
        <v>118</v>
      </c>
      <c r="AK4" s="288"/>
      <c r="AL4" s="288"/>
      <c r="AM4" s="288"/>
      <c r="AN4" s="288" t="s">
        <v>111</v>
      </c>
      <c r="AO4" s="288" t="s">
        <v>112</v>
      </c>
      <c r="AP4" s="288" t="s">
        <v>113</v>
      </c>
      <c r="AQ4" s="288" t="s">
        <v>114</v>
      </c>
      <c r="AR4" s="288" t="s">
        <v>115</v>
      </c>
      <c r="AS4" s="288" t="s">
        <v>116</v>
      </c>
      <c r="AT4" s="288" t="s">
        <v>107</v>
      </c>
      <c r="AU4" s="288" t="s">
        <v>108</v>
      </c>
      <c r="AV4" s="168" t="s">
        <v>118</v>
      </c>
      <c r="AW4" s="288"/>
      <c r="AX4" s="288"/>
      <c r="AY4" s="288"/>
      <c r="AZ4" s="288" t="s">
        <v>111</v>
      </c>
      <c r="BA4" s="288" t="s">
        <v>112</v>
      </c>
      <c r="BB4" s="288" t="s">
        <v>113</v>
      </c>
      <c r="BC4" s="288" t="s">
        <v>114</v>
      </c>
      <c r="BD4" s="288" t="s">
        <v>115</v>
      </c>
      <c r="BE4" s="288" t="s">
        <v>116</v>
      </c>
      <c r="BF4" s="288" t="s">
        <v>107</v>
      </c>
      <c r="BG4" s="288" t="s">
        <v>108</v>
      </c>
      <c r="BH4" s="124" t="s">
        <v>118</v>
      </c>
      <c r="BI4" s="288"/>
      <c r="BJ4" s="288"/>
      <c r="BK4" s="288"/>
      <c r="BL4" s="288" t="s">
        <v>111</v>
      </c>
      <c r="BM4" s="288" t="s">
        <v>112</v>
      </c>
      <c r="BN4" s="288" t="s">
        <v>113</v>
      </c>
      <c r="BO4" s="288" t="s">
        <v>114</v>
      </c>
      <c r="BP4" s="288" t="s">
        <v>115</v>
      </c>
      <c r="BQ4" s="288" t="s">
        <v>116</v>
      </c>
      <c r="BR4" s="190" t="s">
        <v>107</v>
      </c>
      <c r="BS4" s="40" t="s">
        <v>108</v>
      </c>
      <c r="BT4" s="124" t="s">
        <v>118</v>
      </c>
      <c r="BU4" s="288"/>
      <c r="BV4" s="288"/>
      <c r="BW4" s="288"/>
      <c r="BX4" s="288" t="s">
        <v>111</v>
      </c>
      <c r="BY4" s="288" t="s">
        <v>112</v>
      </c>
      <c r="BZ4" s="288" t="s">
        <v>113</v>
      </c>
      <c r="CA4" s="288" t="s">
        <v>114</v>
      </c>
      <c r="CB4" s="288" t="s">
        <v>115</v>
      </c>
      <c r="CC4" s="288" t="s">
        <v>116</v>
      </c>
      <c r="CD4" s="234" t="s">
        <v>107</v>
      </c>
      <c r="CE4" s="288" t="s">
        <v>108</v>
      </c>
      <c r="CF4" s="124" t="s">
        <v>118</v>
      </c>
      <c r="CG4" s="288"/>
      <c r="CH4" s="288"/>
      <c r="CI4" s="288"/>
      <c r="CJ4" s="288" t="s">
        <v>111</v>
      </c>
      <c r="CK4" s="288" t="s">
        <v>112</v>
      </c>
      <c r="CL4" s="288" t="s">
        <v>113</v>
      </c>
      <c r="CM4" s="288" t="s">
        <v>114</v>
      </c>
      <c r="CN4" s="288" t="s">
        <v>115</v>
      </c>
      <c r="CO4" s="288" t="s">
        <v>116</v>
      </c>
      <c r="CP4" s="234" t="s">
        <v>107</v>
      </c>
      <c r="CQ4" s="288" t="s">
        <v>108</v>
      </c>
      <c r="CR4" s="124" t="s">
        <v>118</v>
      </c>
      <c r="CS4" s="288"/>
      <c r="CT4" s="288"/>
      <c r="CU4" s="288"/>
      <c r="CV4" s="288" t="s">
        <v>111</v>
      </c>
      <c r="CW4" s="288" t="s">
        <v>112</v>
      </c>
      <c r="CX4" s="288" t="s">
        <v>113</v>
      </c>
      <c r="CY4" s="288" t="s">
        <v>114</v>
      </c>
      <c r="CZ4" s="288" t="s">
        <v>115</v>
      </c>
      <c r="DA4" s="288" t="s">
        <v>116</v>
      </c>
      <c r="DB4" s="190" t="s">
        <v>107</v>
      </c>
      <c r="DC4" s="40" t="s">
        <v>108</v>
      </c>
      <c r="DD4" s="124" t="s">
        <v>118</v>
      </c>
      <c r="DE4" s="288"/>
      <c r="DF4" s="288"/>
      <c r="DG4" s="288"/>
      <c r="DH4" s="288" t="s">
        <v>111</v>
      </c>
      <c r="DI4" s="288" t="s">
        <v>112</v>
      </c>
      <c r="DJ4" s="288" t="s">
        <v>113</v>
      </c>
      <c r="DK4" s="288" t="s">
        <v>114</v>
      </c>
      <c r="DL4" s="288" t="s">
        <v>115</v>
      </c>
      <c r="DM4" s="288" t="s">
        <v>116</v>
      </c>
      <c r="DN4" s="190" t="s">
        <v>107</v>
      </c>
      <c r="DO4" s="40" t="s">
        <v>108</v>
      </c>
      <c r="DP4" s="168" t="s">
        <v>118</v>
      </c>
      <c r="DQ4" s="288"/>
      <c r="DR4" s="288"/>
      <c r="DS4" s="288"/>
      <c r="DT4" s="288" t="s">
        <v>111</v>
      </c>
      <c r="DU4" s="288" t="s">
        <v>112</v>
      </c>
      <c r="DV4" s="288" t="s">
        <v>113</v>
      </c>
      <c r="DW4" s="288" t="s">
        <v>114</v>
      </c>
      <c r="DX4" s="288" t="s">
        <v>115</v>
      </c>
      <c r="DY4" s="288" t="s">
        <v>116</v>
      </c>
      <c r="DZ4" s="288" t="s">
        <v>107</v>
      </c>
      <c r="EA4" s="288" t="s">
        <v>108</v>
      </c>
      <c r="EB4" s="124" t="s">
        <v>118</v>
      </c>
      <c r="EC4" s="288"/>
      <c r="ED4" s="288"/>
      <c r="EE4" s="288"/>
      <c r="EF4" s="288" t="s">
        <v>111</v>
      </c>
      <c r="EG4" s="288" t="s">
        <v>112</v>
      </c>
      <c r="EH4" s="288" t="s">
        <v>113</v>
      </c>
      <c r="EI4" s="288" t="s">
        <v>114</v>
      </c>
      <c r="EJ4" s="288" t="s">
        <v>115</v>
      </c>
      <c r="EK4" s="288" t="s">
        <v>116</v>
      </c>
      <c r="EL4" s="288" t="s">
        <v>107</v>
      </c>
      <c r="EM4" s="288" t="s">
        <v>108</v>
      </c>
      <c r="EN4" s="124" t="s">
        <v>118</v>
      </c>
    </row>
    <row r="5" spans="1:145" ht="20.25" customHeight="1">
      <c r="A5" s="44">
        <v>1</v>
      </c>
      <c r="B5" s="45" t="s">
        <v>2</v>
      </c>
      <c r="C5" s="125" t="s">
        <v>250</v>
      </c>
      <c r="D5" s="140"/>
      <c r="E5" s="140"/>
      <c r="F5" s="140"/>
      <c r="G5" s="140"/>
      <c r="H5" s="140"/>
      <c r="I5" s="140"/>
      <c r="J5" s="77" t="s">
        <v>62</v>
      </c>
      <c r="K5" s="140"/>
      <c r="L5" s="77" t="s">
        <v>63</v>
      </c>
      <c r="M5" s="44">
        <v>1</v>
      </c>
      <c r="N5" s="146" t="s">
        <v>4</v>
      </c>
      <c r="O5" s="49" t="s">
        <v>84</v>
      </c>
      <c r="P5" s="160">
        <v>4</v>
      </c>
      <c r="Q5" s="147">
        <v>5</v>
      </c>
      <c r="R5" s="147">
        <v>5</v>
      </c>
      <c r="S5" s="147">
        <v>5</v>
      </c>
      <c r="T5" s="147">
        <v>5</v>
      </c>
      <c r="U5" s="147">
        <v>5</v>
      </c>
      <c r="V5" s="46" t="s">
        <v>55</v>
      </c>
      <c r="W5" s="252" t="s">
        <v>169</v>
      </c>
      <c r="X5" s="46" t="s">
        <v>64</v>
      </c>
      <c r="Y5" s="41">
        <v>1</v>
      </c>
      <c r="Z5" s="42" t="s">
        <v>0</v>
      </c>
      <c r="AA5" s="51"/>
      <c r="AB5" s="51"/>
      <c r="AC5" s="51"/>
      <c r="AD5" s="51"/>
      <c r="AE5" s="51"/>
      <c r="AF5" s="51"/>
      <c r="AG5" s="51"/>
      <c r="AH5" s="51"/>
      <c r="AI5" s="51"/>
      <c r="AJ5" s="169" t="s">
        <v>125</v>
      </c>
      <c r="AK5" s="44">
        <v>1</v>
      </c>
      <c r="AL5" s="45" t="s">
        <v>2</v>
      </c>
      <c r="AM5" s="171" t="s">
        <v>215</v>
      </c>
      <c r="AN5" s="241">
        <v>4</v>
      </c>
      <c r="AO5" s="149">
        <v>5</v>
      </c>
      <c r="AP5" s="149">
        <v>5</v>
      </c>
      <c r="AQ5" s="149">
        <v>5</v>
      </c>
      <c r="AR5" s="196">
        <v>6</v>
      </c>
      <c r="AS5" s="196">
        <v>6</v>
      </c>
      <c r="AT5" s="46" t="s">
        <v>55</v>
      </c>
      <c r="AU5" s="284" t="s">
        <v>150</v>
      </c>
      <c r="AV5" s="170" t="s">
        <v>64</v>
      </c>
      <c r="AW5" s="41">
        <v>1</v>
      </c>
      <c r="AX5" s="42" t="s">
        <v>5</v>
      </c>
      <c r="AY5" s="43"/>
      <c r="AZ5" s="43"/>
      <c r="BA5" s="43"/>
      <c r="BB5" s="43"/>
      <c r="BC5" s="43"/>
      <c r="BD5" s="43"/>
      <c r="BE5" s="43"/>
      <c r="BF5" s="42"/>
      <c r="BG5" s="43"/>
      <c r="BH5" s="77" t="s">
        <v>63</v>
      </c>
      <c r="BI5" s="41">
        <v>1</v>
      </c>
      <c r="BJ5" s="42" t="s">
        <v>1</v>
      </c>
      <c r="BK5" s="43"/>
      <c r="BL5" s="43"/>
      <c r="BM5" s="43"/>
      <c r="BN5" s="43"/>
      <c r="BO5" s="43"/>
      <c r="BP5" s="43"/>
      <c r="BQ5" s="43"/>
      <c r="BR5" s="42"/>
      <c r="BS5" s="43"/>
      <c r="BT5" s="169" t="s">
        <v>125</v>
      </c>
      <c r="BU5" s="67">
        <v>1</v>
      </c>
      <c r="BV5" s="68" t="s">
        <v>3</v>
      </c>
      <c r="BW5" s="240" t="s">
        <v>153</v>
      </c>
      <c r="BX5" s="149">
        <v>5</v>
      </c>
      <c r="BY5" s="149">
        <v>5</v>
      </c>
      <c r="BZ5" s="149">
        <v>5</v>
      </c>
      <c r="CA5" s="15">
        <v>6</v>
      </c>
      <c r="CB5" s="15">
        <v>6</v>
      </c>
      <c r="CC5" s="15">
        <v>6</v>
      </c>
      <c r="CD5" s="74" t="s">
        <v>55</v>
      </c>
      <c r="CE5" s="101" t="s">
        <v>157</v>
      </c>
      <c r="CF5" s="46" t="s">
        <v>64</v>
      </c>
      <c r="CG5" s="82">
        <v>1</v>
      </c>
      <c r="CH5" s="80" t="s">
        <v>7</v>
      </c>
      <c r="CI5" s="240" t="s">
        <v>147</v>
      </c>
      <c r="CJ5" s="149">
        <v>5</v>
      </c>
      <c r="CK5" s="149">
        <v>5</v>
      </c>
      <c r="CL5" s="149">
        <v>5</v>
      </c>
      <c r="CM5" s="149">
        <v>5</v>
      </c>
      <c r="CN5" s="149">
        <v>5</v>
      </c>
      <c r="CO5" s="149">
        <v>5</v>
      </c>
      <c r="CP5" s="74" t="s">
        <v>55</v>
      </c>
      <c r="CQ5" s="101" t="s">
        <v>156</v>
      </c>
      <c r="CR5" s="46" t="s">
        <v>64</v>
      </c>
      <c r="CS5" s="69">
        <v>1</v>
      </c>
      <c r="CT5" s="70" t="s">
        <v>1</v>
      </c>
      <c r="CU5" s="51"/>
      <c r="CV5" s="51"/>
      <c r="CW5" s="51"/>
      <c r="CX5" s="51"/>
      <c r="CY5" s="51"/>
      <c r="CZ5" s="51"/>
      <c r="DA5" s="51"/>
      <c r="DB5" s="70"/>
      <c r="DC5" s="51"/>
      <c r="DD5" s="169" t="s">
        <v>125</v>
      </c>
      <c r="DE5" s="69">
        <v>1</v>
      </c>
      <c r="DF5" s="70" t="s">
        <v>4</v>
      </c>
      <c r="DG5" s="43" t="s">
        <v>37</v>
      </c>
      <c r="DH5" s="43"/>
      <c r="DI5" s="43"/>
      <c r="DJ5" s="43"/>
      <c r="DK5" s="43"/>
      <c r="DL5" s="43"/>
      <c r="DM5" s="43"/>
      <c r="DN5" s="70"/>
      <c r="DO5" s="43"/>
      <c r="DP5" s="169" t="s">
        <v>125</v>
      </c>
      <c r="DQ5" s="69">
        <v>1</v>
      </c>
      <c r="DR5" s="70" t="s">
        <v>0</v>
      </c>
      <c r="DS5" s="43"/>
      <c r="DT5" s="43"/>
      <c r="DU5" s="43"/>
      <c r="DV5" s="43"/>
      <c r="DW5" s="43"/>
      <c r="DX5" s="43"/>
      <c r="DY5" s="43"/>
      <c r="DZ5" s="70"/>
      <c r="EA5" s="70"/>
      <c r="EB5" s="169" t="s">
        <v>125</v>
      </c>
      <c r="EC5" s="69">
        <v>1</v>
      </c>
      <c r="ED5" s="70" t="s">
        <v>0</v>
      </c>
      <c r="EE5" s="43"/>
      <c r="EF5" s="43"/>
      <c r="EG5" s="43"/>
      <c r="EH5" s="43"/>
      <c r="EI5" s="43"/>
      <c r="EJ5" s="43"/>
      <c r="EK5" s="43"/>
      <c r="EL5" s="43"/>
      <c r="EM5" s="43"/>
      <c r="EN5" s="169" t="s">
        <v>125</v>
      </c>
    </row>
    <row r="6" spans="1:145" ht="20.25" customHeight="1">
      <c r="A6" s="44">
        <v>2</v>
      </c>
      <c r="B6" s="45" t="s">
        <v>3</v>
      </c>
      <c r="C6" s="47" t="s">
        <v>77</v>
      </c>
      <c r="D6" s="140"/>
      <c r="E6" s="140"/>
      <c r="F6" s="140"/>
      <c r="G6" s="140"/>
      <c r="H6" s="140"/>
      <c r="I6" s="140"/>
      <c r="J6" s="77" t="s">
        <v>62</v>
      </c>
      <c r="K6" s="140"/>
      <c r="L6" s="77" t="s">
        <v>63</v>
      </c>
      <c r="M6" s="44">
        <v>2</v>
      </c>
      <c r="N6" s="146" t="s">
        <v>5</v>
      </c>
      <c r="O6" s="117" t="s">
        <v>226</v>
      </c>
      <c r="P6" s="241">
        <v>4</v>
      </c>
      <c r="Q6" s="149">
        <v>5</v>
      </c>
      <c r="R6" s="149">
        <v>5</v>
      </c>
      <c r="S6" s="149">
        <v>5</v>
      </c>
      <c r="T6" s="149">
        <v>5</v>
      </c>
      <c r="U6" s="149">
        <v>5</v>
      </c>
      <c r="V6" s="46" t="s">
        <v>55</v>
      </c>
      <c r="W6" s="252" t="s">
        <v>169</v>
      </c>
      <c r="X6" s="46" t="s">
        <v>64</v>
      </c>
      <c r="Y6" s="41">
        <v>2</v>
      </c>
      <c r="Z6" s="42" t="s">
        <v>1</v>
      </c>
      <c r="AA6" s="43"/>
      <c r="AB6" s="43"/>
      <c r="AC6" s="43"/>
      <c r="AD6" s="43"/>
      <c r="AE6" s="43"/>
      <c r="AF6" s="43"/>
      <c r="AG6" s="43"/>
      <c r="AH6" s="43"/>
      <c r="AI6" s="43"/>
      <c r="AJ6" s="169" t="s">
        <v>125</v>
      </c>
      <c r="AK6" s="44">
        <v>2</v>
      </c>
      <c r="AL6" s="45" t="s">
        <v>3</v>
      </c>
      <c r="AM6" s="55" t="s">
        <v>227</v>
      </c>
      <c r="AN6" s="149">
        <v>5</v>
      </c>
      <c r="AO6" s="149">
        <v>5</v>
      </c>
      <c r="AP6" s="149">
        <v>5</v>
      </c>
      <c r="AQ6" s="15">
        <v>6</v>
      </c>
      <c r="AR6" s="15">
        <v>6</v>
      </c>
      <c r="AS6" s="15">
        <v>6</v>
      </c>
      <c r="AT6" s="46" t="s">
        <v>55</v>
      </c>
      <c r="AU6" s="56"/>
      <c r="AV6" s="170" t="s">
        <v>64</v>
      </c>
      <c r="AW6" s="41">
        <v>2</v>
      </c>
      <c r="AX6" s="42" t="s">
        <v>7</v>
      </c>
      <c r="AY6" s="43"/>
      <c r="AZ6" s="43"/>
      <c r="BA6" s="43"/>
      <c r="BB6" s="43"/>
      <c r="BC6" s="43"/>
      <c r="BD6" s="43"/>
      <c r="BE6" s="43"/>
      <c r="BF6" s="42"/>
      <c r="BG6" s="43"/>
      <c r="BH6" s="77" t="s">
        <v>63</v>
      </c>
      <c r="BI6" s="44">
        <v>2</v>
      </c>
      <c r="BJ6" s="45" t="s">
        <v>2</v>
      </c>
      <c r="BK6" s="47" t="s">
        <v>200</v>
      </c>
      <c r="BL6" s="149">
        <v>5</v>
      </c>
      <c r="BM6" s="149">
        <v>5</v>
      </c>
      <c r="BN6" s="149">
        <v>5</v>
      </c>
      <c r="BO6" s="149">
        <v>5</v>
      </c>
      <c r="BP6" s="149">
        <v>5</v>
      </c>
      <c r="BQ6" s="149">
        <v>5</v>
      </c>
      <c r="BR6" s="46" t="s">
        <v>55</v>
      </c>
      <c r="BS6" s="284" t="s">
        <v>150</v>
      </c>
      <c r="BT6" s="46" t="s">
        <v>64</v>
      </c>
      <c r="BU6" s="67">
        <v>2</v>
      </c>
      <c r="BV6" s="68" t="s">
        <v>4</v>
      </c>
      <c r="BW6" s="240" t="s">
        <v>154</v>
      </c>
      <c r="BX6" s="149">
        <v>5</v>
      </c>
      <c r="BY6" s="149">
        <v>5</v>
      </c>
      <c r="BZ6" s="148">
        <v>6</v>
      </c>
      <c r="CA6" s="148">
        <v>6</v>
      </c>
      <c r="CB6" s="148">
        <v>6</v>
      </c>
      <c r="CC6" s="148">
        <v>6</v>
      </c>
      <c r="CD6" s="74" t="s">
        <v>55</v>
      </c>
      <c r="CE6" s="101" t="s">
        <v>158</v>
      </c>
      <c r="CF6" s="46" t="s">
        <v>64</v>
      </c>
      <c r="CG6" s="82">
        <v>2</v>
      </c>
      <c r="CH6" s="80" t="s">
        <v>0</v>
      </c>
      <c r="CI6" s="89" t="s">
        <v>189</v>
      </c>
      <c r="CJ6" s="160">
        <v>3</v>
      </c>
      <c r="CK6" s="160">
        <v>3</v>
      </c>
      <c r="CL6" s="160">
        <v>3</v>
      </c>
      <c r="CM6" s="160">
        <v>3</v>
      </c>
      <c r="CN6" s="160">
        <v>3</v>
      </c>
      <c r="CO6" s="160">
        <v>3</v>
      </c>
      <c r="CP6" s="88" t="s">
        <v>71</v>
      </c>
      <c r="CQ6" s="247" t="s">
        <v>166</v>
      </c>
      <c r="CR6" s="169" t="s">
        <v>125</v>
      </c>
      <c r="CS6" s="67">
        <v>2</v>
      </c>
      <c r="CT6" s="76" t="s">
        <v>2</v>
      </c>
      <c r="CU6" s="114" t="s">
        <v>199</v>
      </c>
      <c r="CV6" s="149">
        <v>5</v>
      </c>
      <c r="CW6" s="149">
        <v>5</v>
      </c>
      <c r="CX6" s="149">
        <v>5</v>
      </c>
      <c r="CY6" s="149">
        <v>5</v>
      </c>
      <c r="CZ6" s="196">
        <v>6</v>
      </c>
      <c r="DA6" s="196">
        <v>6</v>
      </c>
      <c r="DB6" s="46" t="s">
        <v>55</v>
      </c>
      <c r="DC6" s="60"/>
      <c r="DD6" s="46" t="s">
        <v>64</v>
      </c>
      <c r="DE6" s="69">
        <v>2</v>
      </c>
      <c r="DF6" s="70" t="s">
        <v>5</v>
      </c>
      <c r="DG6" s="43"/>
      <c r="DH6" s="43"/>
      <c r="DI6" s="43"/>
      <c r="DJ6" s="43"/>
      <c r="DK6" s="43"/>
      <c r="DL6" s="43"/>
      <c r="DM6" s="43"/>
      <c r="DN6" s="70"/>
      <c r="DO6" s="43"/>
      <c r="DP6" s="169" t="s">
        <v>125</v>
      </c>
      <c r="DQ6" s="69">
        <v>2</v>
      </c>
      <c r="DR6" s="70" t="s">
        <v>1</v>
      </c>
      <c r="DS6" s="51"/>
      <c r="DT6" s="51"/>
      <c r="DU6" s="51"/>
      <c r="DV6" s="51"/>
      <c r="DW6" s="51"/>
      <c r="DX6" s="51"/>
      <c r="DY6" s="51"/>
      <c r="DZ6" s="70"/>
      <c r="EA6" s="70"/>
      <c r="EB6" s="169" t="s">
        <v>125</v>
      </c>
      <c r="EC6" s="69">
        <v>2</v>
      </c>
      <c r="ED6" s="70" t="s">
        <v>1</v>
      </c>
      <c r="EE6" s="51"/>
      <c r="EF6" s="51"/>
      <c r="EG6" s="51"/>
      <c r="EH6" s="51"/>
      <c r="EI6" s="51"/>
      <c r="EJ6" s="51"/>
      <c r="EK6" s="51"/>
      <c r="EL6" s="51"/>
      <c r="EM6" s="51"/>
      <c r="EN6" s="169" t="s">
        <v>125</v>
      </c>
    </row>
    <row r="7" spans="1:145" ht="20.25" customHeight="1">
      <c r="A7" s="44">
        <v>3</v>
      </c>
      <c r="B7" s="45" t="s">
        <v>4</v>
      </c>
      <c r="C7" s="115" t="s">
        <v>67</v>
      </c>
      <c r="D7" s="140"/>
      <c r="E7" s="140"/>
      <c r="F7" s="140"/>
      <c r="G7" s="140"/>
      <c r="H7" s="140"/>
      <c r="I7" s="140"/>
      <c r="J7" s="77" t="s">
        <v>62</v>
      </c>
      <c r="K7" s="140"/>
      <c r="L7" s="77" t="s">
        <v>63</v>
      </c>
      <c r="M7" s="41">
        <v>45049</v>
      </c>
      <c r="N7" s="42" t="s">
        <v>7</v>
      </c>
      <c r="O7" s="61" t="s">
        <v>8</v>
      </c>
      <c r="P7" s="150"/>
      <c r="Q7" s="150"/>
      <c r="R7" s="150"/>
      <c r="S7" s="150"/>
      <c r="T7" s="150"/>
      <c r="U7" s="150"/>
      <c r="V7" s="61"/>
      <c r="W7" s="61"/>
      <c r="X7" s="120" t="s">
        <v>125</v>
      </c>
      <c r="Y7" s="44">
        <v>3</v>
      </c>
      <c r="Z7" s="45" t="s">
        <v>2</v>
      </c>
      <c r="AA7" s="54" t="s">
        <v>204</v>
      </c>
      <c r="AB7" s="241">
        <v>4</v>
      </c>
      <c r="AC7" s="149">
        <v>5</v>
      </c>
      <c r="AD7" s="149">
        <v>5</v>
      </c>
      <c r="AE7" s="149">
        <v>5</v>
      </c>
      <c r="AF7" s="196">
        <v>6</v>
      </c>
      <c r="AG7" s="196">
        <v>6</v>
      </c>
      <c r="AH7" s="46" t="s">
        <v>55</v>
      </c>
      <c r="AI7" s="284" t="s">
        <v>150</v>
      </c>
      <c r="AJ7" s="170" t="s">
        <v>64</v>
      </c>
      <c r="AK7" s="44">
        <v>3</v>
      </c>
      <c r="AL7" s="45" t="s">
        <v>4</v>
      </c>
      <c r="AM7" s="50"/>
      <c r="AN7" s="148">
        <v>6</v>
      </c>
      <c r="AO7" s="148">
        <v>6</v>
      </c>
      <c r="AP7" s="148">
        <v>6</v>
      </c>
      <c r="AQ7" s="148">
        <v>6</v>
      </c>
      <c r="AR7" s="148">
        <v>6</v>
      </c>
      <c r="AS7" s="148">
        <v>6</v>
      </c>
      <c r="AT7" s="46" t="s">
        <v>55</v>
      </c>
      <c r="AU7" s="50"/>
      <c r="AV7" s="170" t="s">
        <v>64</v>
      </c>
      <c r="AW7" s="41">
        <v>3</v>
      </c>
      <c r="AX7" s="42" t="s">
        <v>0</v>
      </c>
      <c r="AY7" s="43" t="s">
        <v>122</v>
      </c>
      <c r="AZ7" s="43"/>
      <c r="BA7" s="43"/>
      <c r="BB7" s="43"/>
      <c r="BC7" s="43"/>
      <c r="BD7" s="43"/>
      <c r="BE7" s="43"/>
      <c r="BF7" s="42"/>
      <c r="BG7" s="43"/>
      <c r="BH7" s="169" t="s">
        <v>125</v>
      </c>
      <c r="BI7" s="44">
        <v>3</v>
      </c>
      <c r="BJ7" s="45" t="s">
        <v>3</v>
      </c>
      <c r="BK7" s="49" t="s">
        <v>219</v>
      </c>
      <c r="BL7" s="149">
        <v>5</v>
      </c>
      <c r="BM7" s="149">
        <v>5</v>
      </c>
      <c r="BN7" s="149">
        <v>5</v>
      </c>
      <c r="BO7" s="242">
        <v>6</v>
      </c>
      <c r="BP7" s="242">
        <v>6</v>
      </c>
      <c r="BQ7" s="242">
        <v>6</v>
      </c>
      <c r="BR7" s="46" t="s">
        <v>55</v>
      </c>
      <c r="BS7" s="48"/>
      <c r="BT7" s="46" t="s">
        <v>64</v>
      </c>
      <c r="BU7" s="67">
        <v>3</v>
      </c>
      <c r="BV7" s="68" t="s">
        <v>5</v>
      </c>
      <c r="BW7" s="55"/>
      <c r="BX7" s="149">
        <v>5</v>
      </c>
      <c r="BY7" s="148">
        <v>6</v>
      </c>
      <c r="BZ7" s="148">
        <v>6</v>
      </c>
      <c r="CA7" s="148">
        <v>6</v>
      </c>
      <c r="CB7" s="148">
        <v>6</v>
      </c>
      <c r="CC7" s="148">
        <v>6</v>
      </c>
      <c r="CD7" s="46" t="s">
        <v>55</v>
      </c>
      <c r="CE7" s="49"/>
      <c r="CF7" s="46" t="s">
        <v>64</v>
      </c>
      <c r="CG7" s="69">
        <v>3</v>
      </c>
      <c r="CH7" s="70" t="s">
        <v>1</v>
      </c>
      <c r="CI7" s="43" t="s">
        <v>165</v>
      </c>
      <c r="CJ7" s="43"/>
      <c r="CK7" s="43"/>
      <c r="CL7" s="43"/>
      <c r="CM7" s="43"/>
      <c r="CN7" s="43"/>
      <c r="CO7" s="43"/>
      <c r="CP7" s="70"/>
      <c r="CQ7" s="98"/>
      <c r="CR7" s="46" t="s">
        <v>64</v>
      </c>
      <c r="CS7" s="67">
        <v>3</v>
      </c>
      <c r="CT7" s="68" t="s">
        <v>3</v>
      </c>
      <c r="CU7" s="47" t="s">
        <v>224</v>
      </c>
      <c r="CV7" s="149">
        <v>5</v>
      </c>
      <c r="CW7" s="149">
        <v>5</v>
      </c>
      <c r="CX7" s="149">
        <v>5</v>
      </c>
      <c r="CY7" s="15">
        <v>6</v>
      </c>
      <c r="CZ7" s="15">
        <v>6</v>
      </c>
      <c r="DA7" s="15">
        <v>6</v>
      </c>
      <c r="DB7" s="46" t="s">
        <v>55</v>
      </c>
      <c r="DC7" s="47"/>
      <c r="DD7" s="46" t="s">
        <v>64</v>
      </c>
      <c r="DE7" s="69">
        <v>3</v>
      </c>
      <c r="DF7" s="70" t="s">
        <v>7</v>
      </c>
      <c r="DG7" s="43" t="s">
        <v>38</v>
      </c>
      <c r="DH7" s="43"/>
      <c r="DI7" s="43"/>
      <c r="DJ7" s="43"/>
      <c r="DK7" s="43"/>
      <c r="DL7" s="43"/>
      <c r="DM7" s="43"/>
      <c r="DN7" s="70"/>
      <c r="DO7" s="43"/>
      <c r="DP7" s="175" t="s">
        <v>63</v>
      </c>
      <c r="DQ7" s="67">
        <v>3</v>
      </c>
      <c r="DR7" s="76" t="s">
        <v>2</v>
      </c>
      <c r="DS7" s="171" t="s">
        <v>225</v>
      </c>
      <c r="DT7" s="149">
        <v>5</v>
      </c>
      <c r="DU7" s="149">
        <v>5</v>
      </c>
      <c r="DV7" s="149">
        <v>5</v>
      </c>
      <c r="DW7" s="149">
        <v>5</v>
      </c>
      <c r="DX7" s="196">
        <v>6</v>
      </c>
      <c r="DY7" s="196">
        <v>6</v>
      </c>
      <c r="DZ7" s="46" t="s">
        <v>55</v>
      </c>
      <c r="EA7" s="46"/>
      <c r="EB7" s="46" t="s">
        <v>64</v>
      </c>
      <c r="EC7" s="67">
        <v>3</v>
      </c>
      <c r="ED7" s="76" t="s">
        <v>2</v>
      </c>
      <c r="EE7" s="158" t="s">
        <v>78</v>
      </c>
      <c r="EF7" s="149">
        <v>5</v>
      </c>
      <c r="EG7" s="149">
        <v>5</v>
      </c>
      <c r="EH7" s="149">
        <v>5</v>
      </c>
      <c r="EI7" s="149">
        <v>5</v>
      </c>
      <c r="EJ7" s="149">
        <v>5</v>
      </c>
      <c r="EK7" s="149">
        <v>5</v>
      </c>
      <c r="EL7" s="46" t="s">
        <v>55</v>
      </c>
      <c r="EM7" s="46"/>
      <c r="EN7" s="46" t="s">
        <v>64</v>
      </c>
    </row>
    <row r="8" spans="1:145" ht="20.25" customHeight="1">
      <c r="A8" s="44">
        <v>4</v>
      </c>
      <c r="B8" s="45" t="s">
        <v>5</v>
      </c>
      <c r="C8" s="47" t="s">
        <v>6</v>
      </c>
      <c r="D8" s="140"/>
      <c r="E8" s="140"/>
      <c r="F8" s="140"/>
      <c r="G8" s="140"/>
      <c r="H8" s="140"/>
      <c r="I8" s="140"/>
      <c r="J8" s="77" t="s">
        <v>62</v>
      </c>
      <c r="K8" s="140"/>
      <c r="L8" s="77" t="s">
        <v>63</v>
      </c>
      <c r="M8" s="41">
        <v>45050</v>
      </c>
      <c r="N8" s="42" t="s">
        <v>0</v>
      </c>
      <c r="O8" s="61" t="s">
        <v>9</v>
      </c>
      <c r="P8" s="150"/>
      <c r="Q8" s="150"/>
      <c r="R8" s="150"/>
      <c r="S8" s="150"/>
      <c r="T8" s="150"/>
      <c r="U8" s="150"/>
      <c r="V8" s="61"/>
      <c r="W8" s="61"/>
      <c r="X8" s="120" t="s">
        <v>125</v>
      </c>
      <c r="Y8" s="44">
        <v>4</v>
      </c>
      <c r="Z8" s="45" t="s">
        <v>3</v>
      </c>
      <c r="AA8" s="282" t="s">
        <v>229</v>
      </c>
      <c r="AB8" s="149">
        <v>5</v>
      </c>
      <c r="AC8" s="149">
        <v>5</v>
      </c>
      <c r="AD8" s="149">
        <v>5</v>
      </c>
      <c r="AE8" s="15">
        <v>6</v>
      </c>
      <c r="AF8" s="15">
        <v>6</v>
      </c>
      <c r="AG8" s="15">
        <v>6</v>
      </c>
      <c r="AH8" s="46" t="s">
        <v>55</v>
      </c>
      <c r="AI8" s="49"/>
      <c r="AJ8" s="170" t="s">
        <v>64</v>
      </c>
      <c r="AK8" s="44">
        <v>4</v>
      </c>
      <c r="AL8" s="45" t="s">
        <v>5</v>
      </c>
      <c r="AM8" s="55"/>
      <c r="AN8" s="149">
        <v>5</v>
      </c>
      <c r="AO8" s="149">
        <v>5</v>
      </c>
      <c r="AP8" s="148">
        <v>6</v>
      </c>
      <c r="AQ8" s="148">
        <v>6</v>
      </c>
      <c r="AR8" s="148">
        <v>6</v>
      </c>
      <c r="AS8" s="148">
        <v>6</v>
      </c>
      <c r="AT8" s="46" t="s">
        <v>55</v>
      </c>
      <c r="AU8" s="49"/>
      <c r="AV8" s="170" t="s">
        <v>64</v>
      </c>
      <c r="AW8" s="41">
        <v>4</v>
      </c>
      <c r="AX8" s="42" t="s">
        <v>1</v>
      </c>
      <c r="AY8" s="43" t="s">
        <v>122</v>
      </c>
      <c r="AZ8" s="43"/>
      <c r="BA8" s="43"/>
      <c r="BB8" s="43"/>
      <c r="BC8" s="43"/>
      <c r="BD8" s="43"/>
      <c r="BE8" s="43"/>
      <c r="BF8" s="42"/>
      <c r="BG8" s="43"/>
      <c r="BH8" s="169" t="s">
        <v>125</v>
      </c>
      <c r="BI8" s="44">
        <v>4</v>
      </c>
      <c r="BJ8" s="45" t="s">
        <v>4</v>
      </c>
      <c r="BK8" s="49"/>
      <c r="BL8" s="149">
        <v>5</v>
      </c>
      <c r="BM8" s="149">
        <v>5</v>
      </c>
      <c r="BN8" s="148">
        <v>6</v>
      </c>
      <c r="BO8" s="148">
        <v>6</v>
      </c>
      <c r="BP8" s="148">
        <v>6</v>
      </c>
      <c r="BQ8" s="148">
        <v>6</v>
      </c>
      <c r="BR8" s="46" t="s">
        <v>55</v>
      </c>
      <c r="BS8" s="49"/>
      <c r="BT8" s="46" t="s">
        <v>64</v>
      </c>
      <c r="BU8" s="67">
        <v>4</v>
      </c>
      <c r="BV8" s="68" t="s">
        <v>7</v>
      </c>
      <c r="BW8" s="56" t="s">
        <v>224</v>
      </c>
      <c r="BX8" s="149">
        <v>5</v>
      </c>
      <c r="BY8" s="149">
        <v>5</v>
      </c>
      <c r="BZ8" s="149">
        <v>5</v>
      </c>
      <c r="CA8" s="149">
        <v>5</v>
      </c>
      <c r="CB8" s="149">
        <v>5</v>
      </c>
      <c r="CC8" s="149">
        <v>5</v>
      </c>
      <c r="CD8" s="46" t="s">
        <v>55</v>
      </c>
      <c r="CE8" s="49"/>
      <c r="CF8" s="46" t="s">
        <v>64</v>
      </c>
      <c r="CG8" s="69">
        <v>4</v>
      </c>
      <c r="CH8" s="70" t="s">
        <v>2</v>
      </c>
      <c r="CI8" s="79" t="s">
        <v>103</v>
      </c>
      <c r="CJ8" s="79"/>
      <c r="CK8" s="79"/>
      <c r="CL8" s="79"/>
      <c r="CM8" s="79"/>
      <c r="CN8" s="79"/>
      <c r="CO8" s="79"/>
      <c r="CP8" s="42"/>
      <c r="CQ8" s="99"/>
      <c r="CR8" s="77" t="s">
        <v>63</v>
      </c>
      <c r="CS8" s="67">
        <v>4</v>
      </c>
      <c r="CT8" s="68" t="s">
        <v>4</v>
      </c>
      <c r="CU8" s="113"/>
      <c r="CV8" s="149">
        <v>5</v>
      </c>
      <c r="CW8" s="149">
        <v>5</v>
      </c>
      <c r="CX8" s="148">
        <v>6</v>
      </c>
      <c r="CY8" s="148">
        <v>6</v>
      </c>
      <c r="CZ8" s="148">
        <v>6</v>
      </c>
      <c r="DA8" s="148">
        <v>6</v>
      </c>
      <c r="DB8" s="46" t="s">
        <v>55</v>
      </c>
      <c r="DC8" s="113"/>
      <c r="DD8" s="46" t="s">
        <v>64</v>
      </c>
      <c r="DE8" s="69">
        <v>4</v>
      </c>
      <c r="DF8" s="70" t="s">
        <v>0</v>
      </c>
      <c r="DG8" s="43"/>
      <c r="DH8" s="43"/>
      <c r="DI8" s="43"/>
      <c r="DJ8" s="43"/>
      <c r="DK8" s="43"/>
      <c r="DL8" s="43"/>
      <c r="DM8" s="43"/>
      <c r="DN8" s="70"/>
      <c r="DO8" s="43"/>
      <c r="DP8" s="169" t="s">
        <v>125</v>
      </c>
      <c r="DQ8" s="67">
        <v>4</v>
      </c>
      <c r="DR8" s="68" t="s">
        <v>3</v>
      </c>
      <c r="DS8" s="47"/>
      <c r="DT8" s="149">
        <v>5</v>
      </c>
      <c r="DU8" s="149">
        <v>5</v>
      </c>
      <c r="DV8" s="149">
        <v>5</v>
      </c>
      <c r="DW8" s="15">
        <v>6</v>
      </c>
      <c r="DX8" s="15">
        <v>6</v>
      </c>
      <c r="DY8" s="15">
        <v>6</v>
      </c>
      <c r="DZ8" s="46" t="s">
        <v>55</v>
      </c>
      <c r="EA8" s="46"/>
      <c r="EB8" s="46" t="s">
        <v>64</v>
      </c>
      <c r="EC8" s="67">
        <v>4</v>
      </c>
      <c r="ED8" s="68" t="s">
        <v>3</v>
      </c>
      <c r="EE8" s="47"/>
      <c r="EF8" s="149">
        <v>5</v>
      </c>
      <c r="EG8" s="149">
        <v>5</v>
      </c>
      <c r="EH8" s="149">
        <v>5</v>
      </c>
      <c r="EI8" s="15">
        <v>6</v>
      </c>
      <c r="EJ8" s="15">
        <v>6</v>
      </c>
      <c r="EK8" s="15">
        <v>6</v>
      </c>
      <c r="EL8" s="46" t="s">
        <v>55</v>
      </c>
      <c r="EM8" s="46"/>
      <c r="EN8" s="46" t="s">
        <v>64</v>
      </c>
    </row>
    <row r="9" spans="1:145" ht="20.25" customHeight="1">
      <c r="A9" s="44">
        <v>5</v>
      </c>
      <c r="B9" s="45" t="s">
        <v>7</v>
      </c>
      <c r="C9" s="126"/>
      <c r="D9" s="140"/>
      <c r="E9" s="140"/>
      <c r="F9" s="140"/>
      <c r="G9" s="140"/>
      <c r="H9" s="140"/>
      <c r="I9" s="140"/>
      <c r="J9" s="77" t="s">
        <v>62</v>
      </c>
      <c r="K9" s="140"/>
      <c r="L9" s="77" t="s">
        <v>63</v>
      </c>
      <c r="M9" s="41">
        <v>45051</v>
      </c>
      <c r="N9" s="42" t="s">
        <v>1</v>
      </c>
      <c r="O9" s="61" t="s">
        <v>10</v>
      </c>
      <c r="P9" s="150"/>
      <c r="Q9" s="150"/>
      <c r="R9" s="150"/>
      <c r="S9" s="150"/>
      <c r="T9" s="150"/>
      <c r="U9" s="150"/>
      <c r="V9" s="61"/>
      <c r="W9" s="61"/>
      <c r="X9" s="120" t="s">
        <v>125</v>
      </c>
      <c r="Y9" s="44">
        <v>5</v>
      </c>
      <c r="Z9" s="45" t="s">
        <v>4</v>
      </c>
      <c r="AA9" s="56" t="s">
        <v>246</v>
      </c>
      <c r="AB9" s="149">
        <v>5</v>
      </c>
      <c r="AC9" s="149">
        <v>5</v>
      </c>
      <c r="AD9" s="148">
        <v>6</v>
      </c>
      <c r="AE9" s="148">
        <v>6</v>
      </c>
      <c r="AF9" s="148">
        <v>6</v>
      </c>
      <c r="AG9" s="148">
        <v>6</v>
      </c>
      <c r="AH9" s="46" t="s">
        <v>55</v>
      </c>
      <c r="AI9" s="134"/>
      <c r="AJ9" s="170" t="s">
        <v>64</v>
      </c>
      <c r="AK9" s="44">
        <v>5</v>
      </c>
      <c r="AL9" s="45" t="s">
        <v>7</v>
      </c>
      <c r="AM9" s="56" t="s">
        <v>224</v>
      </c>
      <c r="AN9" s="149">
        <v>5</v>
      </c>
      <c r="AO9" s="149">
        <v>5</v>
      </c>
      <c r="AP9" s="149">
        <v>5</v>
      </c>
      <c r="AQ9" s="149">
        <v>5</v>
      </c>
      <c r="AR9" s="149">
        <v>5</v>
      </c>
      <c r="AS9" s="149">
        <v>5</v>
      </c>
      <c r="AT9" s="46" t="s">
        <v>55</v>
      </c>
      <c r="AU9" s="49"/>
      <c r="AV9" s="170" t="s">
        <v>64</v>
      </c>
      <c r="AW9" s="41">
        <v>5</v>
      </c>
      <c r="AX9" s="42" t="s">
        <v>2</v>
      </c>
      <c r="AY9" s="61"/>
      <c r="AZ9" s="61"/>
      <c r="BA9" s="61"/>
      <c r="BB9" s="61"/>
      <c r="BC9" s="61"/>
      <c r="BD9" s="61"/>
      <c r="BE9" s="61"/>
      <c r="BF9" s="42"/>
      <c r="BG9" s="43"/>
      <c r="BH9" s="77" t="s">
        <v>63</v>
      </c>
      <c r="BI9" s="44">
        <v>5</v>
      </c>
      <c r="BJ9" s="45" t="s">
        <v>5</v>
      </c>
      <c r="BK9" s="49"/>
      <c r="BL9" s="149">
        <v>5</v>
      </c>
      <c r="BM9" s="148">
        <v>6</v>
      </c>
      <c r="BN9" s="148">
        <v>6</v>
      </c>
      <c r="BO9" s="148">
        <v>6</v>
      </c>
      <c r="BP9" s="148">
        <v>6</v>
      </c>
      <c r="BQ9" s="148">
        <v>6</v>
      </c>
      <c r="BR9" s="46" t="s">
        <v>55</v>
      </c>
      <c r="BS9" s="49"/>
      <c r="BT9" s="46" t="s">
        <v>64</v>
      </c>
      <c r="BU9" s="69">
        <v>5</v>
      </c>
      <c r="BV9" s="70" t="s">
        <v>0</v>
      </c>
      <c r="BW9" s="51"/>
      <c r="BX9" s="51"/>
      <c r="BY9" s="51"/>
      <c r="BZ9" s="51"/>
      <c r="CA9" s="51"/>
      <c r="CB9" s="51"/>
      <c r="CC9" s="51"/>
      <c r="CD9" s="70"/>
      <c r="CE9" s="51"/>
      <c r="CF9" s="169" t="s">
        <v>125</v>
      </c>
      <c r="CG9" s="69">
        <v>5</v>
      </c>
      <c r="CH9" s="70" t="s">
        <v>3</v>
      </c>
      <c r="CI9" s="90" t="s">
        <v>97</v>
      </c>
      <c r="CJ9" s="90"/>
      <c r="CK9" s="90"/>
      <c r="CL9" s="90"/>
      <c r="CM9" s="90"/>
      <c r="CN9" s="90"/>
      <c r="CO9" s="90"/>
      <c r="CP9" s="42"/>
      <c r="CQ9" s="100"/>
      <c r="CR9" s="77" t="s">
        <v>63</v>
      </c>
      <c r="CS9" s="67">
        <v>5</v>
      </c>
      <c r="CT9" s="68" t="s">
        <v>5</v>
      </c>
      <c r="CU9" s="49"/>
      <c r="CV9" s="149">
        <v>5</v>
      </c>
      <c r="CW9" s="148">
        <v>6</v>
      </c>
      <c r="CX9" s="148">
        <v>6</v>
      </c>
      <c r="CY9" s="148">
        <v>6</v>
      </c>
      <c r="CZ9" s="148">
        <v>6</v>
      </c>
      <c r="DA9" s="148">
        <v>6</v>
      </c>
      <c r="DB9" s="46" t="s">
        <v>55</v>
      </c>
      <c r="DC9" s="49"/>
      <c r="DD9" s="46" t="s">
        <v>64</v>
      </c>
      <c r="DE9" s="69">
        <v>5</v>
      </c>
      <c r="DF9" s="70" t="s">
        <v>1</v>
      </c>
      <c r="DG9" s="51"/>
      <c r="DH9" s="51"/>
      <c r="DI9" s="51"/>
      <c r="DJ9" s="51"/>
      <c r="DK9" s="51"/>
      <c r="DL9" s="51"/>
      <c r="DM9" s="51"/>
      <c r="DN9" s="70"/>
      <c r="DO9" s="51"/>
      <c r="DP9" s="169" t="s">
        <v>125</v>
      </c>
      <c r="DQ9" s="67">
        <v>5</v>
      </c>
      <c r="DR9" s="68" t="s">
        <v>4</v>
      </c>
      <c r="DS9" s="50" t="s">
        <v>40</v>
      </c>
      <c r="DT9" s="149">
        <v>5</v>
      </c>
      <c r="DU9" s="149">
        <v>5</v>
      </c>
      <c r="DV9" s="148">
        <v>6</v>
      </c>
      <c r="DW9" s="148">
        <v>6</v>
      </c>
      <c r="DX9" s="148">
        <v>6</v>
      </c>
      <c r="DY9" s="148">
        <v>6</v>
      </c>
      <c r="DZ9" s="46" t="s">
        <v>55</v>
      </c>
      <c r="EA9" s="46"/>
      <c r="EB9" s="46" t="s">
        <v>64</v>
      </c>
      <c r="EC9" s="67">
        <v>5</v>
      </c>
      <c r="ED9" s="68" t="s">
        <v>4</v>
      </c>
      <c r="EE9" s="299" t="s">
        <v>242</v>
      </c>
      <c r="EF9" s="149">
        <v>5</v>
      </c>
      <c r="EG9" s="149">
        <v>5</v>
      </c>
      <c r="EH9" s="148">
        <v>6</v>
      </c>
      <c r="EI9" s="148">
        <v>6</v>
      </c>
      <c r="EJ9" s="148">
        <v>6</v>
      </c>
      <c r="EK9" s="148">
        <v>6</v>
      </c>
      <c r="EL9" s="46" t="s">
        <v>55</v>
      </c>
      <c r="EM9" s="46"/>
      <c r="EN9" s="46" t="s">
        <v>64</v>
      </c>
    </row>
    <row r="10" spans="1:145" ht="20.25" customHeight="1">
      <c r="A10" s="41">
        <v>6</v>
      </c>
      <c r="B10" s="42" t="s">
        <v>0</v>
      </c>
      <c r="C10" s="61"/>
      <c r="D10" s="141"/>
      <c r="E10" s="141"/>
      <c r="F10" s="141"/>
      <c r="G10" s="141"/>
      <c r="H10" s="141"/>
      <c r="I10" s="141"/>
      <c r="J10" s="42"/>
      <c r="K10" s="61"/>
      <c r="L10" s="120" t="s">
        <v>125</v>
      </c>
      <c r="M10" s="41">
        <v>6</v>
      </c>
      <c r="N10" s="42" t="s">
        <v>2</v>
      </c>
      <c r="O10" s="79" t="s">
        <v>103</v>
      </c>
      <c r="P10" s="151"/>
      <c r="Q10" s="151"/>
      <c r="R10" s="151"/>
      <c r="S10" s="151"/>
      <c r="T10" s="151"/>
      <c r="U10" s="151"/>
      <c r="V10" s="152"/>
      <c r="W10" s="152"/>
      <c r="X10" s="77" t="s">
        <v>63</v>
      </c>
      <c r="Y10" s="44">
        <v>6</v>
      </c>
      <c r="Z10" s="45" t="s">
        <v>5</v>
      </c>
      <c r="AA10" s="161" t="s">
        <v>211</v>
      </c>
      <c r="AB10" s="149">
        <v>5</v>
      </c>
      <c r="AC10" s="149">
        <v>5</v>
      </c>
      <c r="AD10" s="148">
        <v>6</v>
      </c>
      <c r="AE10" s="148">
        <v>6</v>
      </c>
      <c r="AF10" s="148">
        <v>6</v>
      </c>
      <c r="AG10" s="148">
        <v>6</v>
      </c>
      <c r="AH10" s="46" t="s">
        <v>55</v>
      </c>
      <c r="AI10" s="252" t="s">
        <v>169</v>
      </c>
      <c r="AJ10" s="170" t="s">
        <v>64</v>
      </c>
      <c r="AK10" s="41">
        <v>6</v>
      </c>
      <c r="AL10" s="42" t="s">
        <v>0</v>
      </c>
      <c r="AM10" s="51"/>
      <c r="AN10" s="51"/>
      <c r="AO10" s="51"/>
      <c r="AP10" s="51"/>
      <c r="AQ10" s="51"/>
      <c r="AR10" s="51"/>
      <c r="AS10" s="51"/>
      <c r="AT10" s="42"/>
      <c r="AU10" s="51"/>
      <c r="AV10" s="169" t="s">
        <v>125</v>
      </c>
      <c r="AW10" s="41">
        <v>6</v>
      </c>
      <c r="AX10" s="42" t="s">
        <v>3</v>
      </c>
      <c r="AY10" s="43"/>
      <c r="AZ10" s="43"/>
      <c r="BA10" s="43"/>
      <c r="BB10" s="43"/>
      <c r="BC10" s="43"/>
      <c r="BD10" s="43"/>
      <c r="BE10" s="43"/>
      <c r="BF10" s="42"/>
      <c r="BG10" s="43"/>
      <c r="BH10" s="77" t="s">
        <v>63</v>
      </c>
      <c r="BI10" s="44">
        <v>6</v>
      </c>
      <c r="BJ10" s="45" t="s">
        <v>7</v>
      </c>
      <c r="BK10" s="50" t="s">
        <v>224</v>
      </c>
      <c r="BL10" s="149">
        <v>5</v>
      </c>
      <c r="BM10" s="149">
        <v>5</v>
      </c>
      <c r="BN10" s="149">
        <v>5</v>
      </c>
      <c r="BO10" s="149">
        <v>5</v>
      </c>
      <c r="BP10" s="149">
        <v>5</v>
      </c>
      <c r="BQ10" s="149">
        <v>5</v>
      </c>
      <c r="BR10" s="46" t="s">
        <v>55</v>
      </c>
      <c r="BS10" s="50"/>
      <c r="BT10" s="46" t="s">
        <v>64</v>
      </c>
      <c r="BU10" s="69">
        <v>6</v>
      </c>
      <c r="BV10" s="70" t="s">
        <v>1</v>
      </c>
      <c r="BW10" s="43" t="s">
        <v>170</v>
      </c>
      <c r="BX10" s="43"/>
      <c r="BY10" s="43"/>
      <c r="BZ10" s="43"/>
      <c r="CA10" s="43"/>
      <c r="CB10" s="43"/>
      <c r="CC10" s="43"/>
      <c r="CD10" s="70"/>
      <c r="CE10" s="43"/>
      <c r="CF10" s="169" t="s">
        <v>125</v>
      </c>
      <c r="CG10" s="67">
        <v>6</v>
      </c>
      <c r="CH10" s="68" t="s">
        <v>4</v>
      </c>
      <c r="CI10" s="56" t="s">
        <v>197</v>
      </c>
      <c r="CJ10" s="149">
        <v>5</v>
      </c>
      <c r="CK10" s="149">
        <v>5</v>
      </c>
      <c r="CL10" s="149">
        <v>5</v>
      </c>
      <c r="CM10" s="242">
        <v>6</v>
      </c>
      <c r="CN10" s="242">
        <v>6</v>
      </c>
      <c r="CO10" s="242">
        <v>6</v>
      </c>
      <c r="CP10" s="46" t="s">
        <v>55</v>
      </c>
      <c r="CQ10" s="284" t="s">
        <v>150</v>
      </c>
      <c r="CR10" s="46" t="s">
        <v>64</v>
      </c>
      <c r="CS10" s="67">
        <v>6</v>
      </c>
      <c r="CT10" s="68" t="s">
        <v>7</v>
      </c>
      <c r="CU10" s="114" t="s">
        <v>123</v>
      </c>
      <c r="CV10" s="149">
        <v>5</v>
      </c>
      <c r="CW10" s="149">
        <v>5</v>
      </c>
      <c r="CX10" s="149">
        <v>5</v>
      </c>
      <c r="CY10" s="149">
        <v>5</v>
      </c>
      <c r="CZ10" s="149">
        <v>5</v>
      </c>
      <c r="DA10" s="149">
        <v>5</v>
      </c>
      <c r="DB10" s="74" t="s">
        <v>70</v>
      </c>
      <c r="DC10" s="49"/>
      <c r="DD10" s="46" t="s">
        <v>64</v>
      </c>
      <c r="DE10" s="69">
        <v>6</v>
      </c>
      <c r="DF10" s="70" t="s">
        <v>2</v>
      </c>
      <c r="DG10" s="43" t="s">
        <v>39</v>
      </c>
      <c r="DH10" s="43"/>
      <c r="DI10" s="43"/>
      <c r="DJ10" s="43"/>
      <c r="DK10" s="43"/>
      <c r="DL10" s="43"/>
      <c r="DM10" s="43"/>
      <c r="DN10" s="70"/>
      <c r="DO10" s="43"/>
      <c r="DP10" s="175" t="s">
        <v>63</v>
      </c>
      <c r="DQ10" s="67">
        <v>6</v>
      </c>
      <c r="DR10" s="68" t="s">
        <v>5</v>
      </c>
      <c r="DS10" s="49"/>
      <c r="DT10" s="149">
        <v>5</v>
      </c>
      <c r="DU10" s="148">
        <v>6</v>
      </c>
      <c r="DV10" s="148">
        <v>6</v>
      </c>
      <c r="DW10" s="148">
        <v>6</v>
      </c>
      <c r="DX10" s="148">
        <v>6</v>
      </c>
      <c r="DY10" s="148">
        <v>6</v>
      </c>
      <c r="DZ10" s="46" t="s">
        <v>55</v>
      </c>
      <c r="EA10" s="46"/>
      <c r="EB10" s="46" t="s">
        <v>64</v>
      </c>
      <c r="EC10" s="67">
        <v>6</v>
      </c>
      <c r="ED10" s="68" t="s">
        <v>5</v>
      </c>
      <c r="EE10" s="49"/>
      <c r="EF10" s="149">
        <v>5</v>
      </c>
      <c r="EG10" s="148">
        <v>6</v>
      </c>
      <c r="EH10" s="148">
        <v>6</v>
      </c>
      <c r="EI10" s="148">
        <v>6</v>
      </c>
      <c r="EJ10" s="148">
        <v>6</v>
      </c>
      <c r="EK10" s="148">
        <v>6</v>
      </c>
      <c r="EL10" s="46" t="s">
        <v>55</v>
      </c>
      <c r="EM10" s="46"/>
      <c r="EN10" s="46" t="s">
        <v>64</v>
      </c>
    </row>
    <row r="11" spans="1:145" ht="20.25" customHeight="1">
      <c r="A11" s="41">
        <v>7</v>
      </c>
      <c r="B11" s="42" t="s">
        <v>1</v>
      </c>
      <c r="C11" s="61"/>
      <c r="D11" s="141"/>
      <c r="E11" s="141"/>
      <c r="F11" s="141"/>
      <c r="G11" s="141"/>
      <c r="H11" s="141"/>
      <c r="I11" s="141"/>
      <c r="J11" s="42"/>
      <c r="K11" s="61"/>
      <c r="L11" s="120" t="s">
        <v>125</v>
      </c>
      <c r="M11" s="44">
        <v>7</v>
      </c>
      <c r="N11" s="45" t="s">
        <v>3</v>
      </c>
      <c r="O11" s="54" t="s">
        <v>177</v>
      </c>
      <c r="P11" s="241">
        <v>4</v>
      </c>
      <c r="Q11" s="149">
        <v>5</v>
      </c>
      <c r="R11" s="149">
        <v>5</v>
      </c>
      <c r="S11" s="195">
        <v>5</v>
      </c>
      <c r="T11" s="196">
        <v>6</v>
      </c>
      <c r="U11" s="196">
        <v>6</v>
      </c>
      <c r="V11" s="46" t="s">
        <v>55</v>
      </c>
      <c r="W11" s="284" t="s">
        <v>150</v>
      </c>
      <c r="X11" s="46" t="s">
        <v>64</v>
      </c>
      <c r="Y11" s="44">
        <v>7</v>
      </c>
      <c r="Z11" s="45" t="s">
        <v>7</v>
      </c>
      <c r="AA11" s="134" t="s">
        <v>247</v>
      </c>
      <c r="AB11" s="148">
        <v>6</v>
      </c>
      <c r="AC11" s="148">
        <v>6</v>
      </c>
      <c r="AD11" s="148">
        <v>6</v>
      </c>
      <c r="AE11" s="148">
        <v>6</v>
      </c>
      <c r="AF11" s="148">
        <v>6</v>
      </c>
      <c r="AG11" s="148">
        <v>6</v>
      </c>
      <c r="AH11" s="46" t="s">
        <v>55</v>
      </c>
      <c r="AI11" s="49"/>
      <c r="AJ11" s="170" t="s">
        <v>64</v>
      </c>
      <c r="AK11" s="41">
        <v>7</v>
      </c>
      <c r="AL11" s="42" t="s">
        <v>1</v>
      </c>
      <c r="AM11" s="43"/>
      <c r="AN11" s="43"/>
      <c r="AO11" s="43"/>
      <c r="AP11" s="43"/>
      <c r="AQ11" s="43"/>
      <c r="AR11" s="43"/>
      <c r="AS11" s="43"/>
      <c r="AT11" s="42"/>
      <c r="AU11" s="43"/>
      <c r="AV11" s="169" t="s">
        <v>125</v>
      </c>
      <c r="AW11" s="41">
        <v>7</v>
      </c>
      <c r="AX11" s="42" t="s">
        <v>4</v>
      </c>
      <c r="AY11" s="43"/>
      <c r="AZ11" s="43"/>
      <c r="BA11" s="43"/>
      <c r="BB11" s="43"/>
      <c r="BC11" s="43"/>
      <c r="BD11" s="43"/>
      <c r="BE11" s="43"/>
      <c r="BF11" s="42"/>
      <c r="BG11" s="61"/>
      <c r="BH11" s="77" t="s">
        <v>63</v>
      </c>
      <c r="BI11" s="41">
        <v>7</v>
      </c>
      <c r="BJ11" s="42" t="s">
        <v>0</v>
      </c>
      <c r="BK11" s="51"/>
      <c r="BL11" s="51"/>
      <c r="BM11" s="51"/>
      <c r="BN11" s="51"/>
      <c r="BO11" s="51"/>
      <c r="BP11" s="51"/>
      <c r="BQ11" s="51"/>
      <c r="BR11" s="42"/>
      <c r="BS11" s="51"/>
      <c r="BT11" s="169" t="s">
        <v>125</v>
      </c>
      <c r="BU11" s="82">
        <v>7</v>
      </c>
      <c r="BV11" s="80" t="s">
        <v>2</v>
      </c>
      <c r="BW11" s="71" t="s">
        <v>196</v>
      </c>
      <c r="BX11" s="149">
        <v>5</v>
      </c>
      <c r="BY11" s="149">
        <v>5</v>
      </c>
      <c r="BZ11" s="149">
        <v>5</v>
      </c>
      <c r="CA11" s="149">
        <v>5</v>
      </c>
      <c r="CB11" s="196">
        <v>6</v>
      </c>
      <c r="CC11" s="196">
        <v>6</v>
      </c>
      <c r="CD11" s="46" t="s">
        <v>55</v>
      </c>
      <c r="CE11" s="284" t="s">
        <v>150</v>
      </c>
      <c r="CF11" s="46" t="s">
        <v>64</v>
      </c>
      <c r="CG11" s="67">
        <v>7</v>
      </c>
      <c r="CH11" s="68" t="s">
        <v>5</v>
      </c>
      <c r="CI11" s="49" t="s">
        <v>195</v>
      </c>
      <c r="CJ11" s="149">
        <v>5</v>
      </c>
      <c r="CK11" s="148">
        <v>6</v>
      </c>
      <c r="CL11" s="148">
        <v>6</v>
      </c>
      <c r="CM11" s="148">
        <v>6</v>
      </c>
      <c r="CN11" s="148">
        <v>6</v>
      </c>
      <c r="CO11" s="148">
        <v>6</v>
      </c>
      <c r="CP11" s="46" t="s">
        <v>55</v>
      </c>
      <c r="CQ11" s="102"/>
      <c r="CR11" s="46" t="s">
        <v>64</v>
      </c>
      <c r="CS11" s="69">
        <v>7</v>
      </c>
      <c r="CT11" s="70" t="s">
        <v>0</v>
      </c>
      <c r="CU11" s="43"/>
      <c r="CV11" s="43"/>
      <c r="CW11" s="43"/>
      <c r="CX11" s="43"/>
      <c r="CY11" s="43"/>
      <c r="CZ11" s="43"/>
      <c r="DA11" s="43"/>
      <c r="DB11" s="70"/>
      <c r="DC11" s="43"/>
      <c r="DD11" s="169" t="s">
        <v>125</v>
      </c>
      <c r="DE11" s="69">
        <v>7</v>
      </c>
      <c r="DF11" s="70" t="s">
        <v>3</v>
      </c>
      <c r="DG11" s="79" t="s">
        <v>224</v>
      </c>
      <c r="DH11" s="43"/>
      <c r="DI11" s="43"/>
      <c r="DJ11" s="43"/>
      <c r="DK11" s="43"/>
      <c r="DL11" s="43"/>
      <c r="DM11" s="43"/>
      <c r="DN11" s="70"/>
      <c r="DO11" s="43"/>
      <c r="DP11" s="175" t="s">
        <v>63</v>
      </c>
      <c r="DQ11" s="67">
        <v>7</v>
      </c>
      <c r="DR11" s="68" t="s">
        <v>7</v>
      </c>
      <c r="DS11" s="128" t="s">
        <v>231</v>
      </c>
      <c r="DT11" s="149">
        <v>5</v>
      </c>
      <c r="DU11" s="149">
        <v>5</v>
      </c>
      <c r="DV11" s="149">
        <v>5</v>
      </c>
      <c r="DW11" s="149">
        <v>5</v>
      </c>
      <c r="DX11" s="149">
        <v>5</v>
      </c>
      <c r="DY11" s="149">
        <v>5</v>
      </c>
      <c r="DZ11" s="46" t="s">
        <v>55</v>
      </c>
      <c r="EA11" s="46"/>
      <c r="EB11" s="46" t="s">
        <v>64</v>
      </c>
      <c r="EC11" s="67">
        <v>7</v>
      </c>
      <c r="ED11" s="68" t="s">
        <v>7</v>
      </c>
      <c r="EE11" s="47" t="s">
        <v>224</v>
      </c>
      <c r="EF11" s="149">
        <v>5</v>
      </c>
      <c r="EG11" s="149">
        <v>5</v>
      </c>
      <c r="EH11" s="149">
        <v>5</v>
      </c>
      <c r="EI11" s="149">
        <v>5</v>
      </c>
      <c r="EJ11" s="149">
        <v>5</v>
      </c>
      <c r="EK11" s="149">
        <v>5</v>
      </c>
      <c r="EL11" s="46" t="s">
        <v>55</v>
      </c>
      <c r="EM11" s="46"/>
      <c r="EN11" s="46" t="s">
        <v>64</v>
      </c>
    </row>
    <row r="12" spans="1:145" ht="20.25" customHeight="1">
      <c r="A12" s="44">
        <v>8</v>
      </c>
      <c r="B12" s="45" t="s">
        <v>2</v>
      </c>
      <c r="C12" s="115" t="s">
        <v>176</v>
      </c>
      <c r="D12" s="145">
        <v>0</v>
      </c>
      <c r="E12" s="142">
        <v>4</v>
      </c>
      <c r="F12" s="142">
        <v>4</v>
      </c>
      <c r="G12" s="142">
        <v>4</v>
      </c>
      <c r="H12" s="142">
        <v>4</v>
      </c>
      <c r="I12" s="142">
        <v>4</v>
      </c>
      <c r="J12" s="77" t="s">
        <v>62</v>
      </c>
      <c r="K12" s="127" t="s">
        <v>248</v>
      </c>
      <c r="L12" s="46" t="s">
        <v>64</v>
      </c>
      <c r="M12" s="44">
        <v>8</v>
      </c>
      <c r="N12" s="45" t="s">
        <v>4</v>
      </c>
      <c r="O12" s="134" t="s">
        <v>192</v>
      </c>
      <c r="P12" s="149">
        <v>5</v>
      </c>
      <c r="Q12" s="149">
        <v>5</v>
      </c>
      <c r="R12" s="15">
        <v>6</v>
      </c>
      <c r="S12" s="15">
        <v>6</v>
      </c>
      <c r="T12" s="15">
        <v>6</v>
      </c>
      <c r="U12" s="15">
        <v>6</v>
      </c>
      <c r="V12" s="46" t="s">
        <v>55</v>
      </c>
      <c r="W12" s="252" t="s">
        <v>169</v>
      </c>
      <c r="X12" s="46" t="s">
        <v>64</v>
      </c>
      <c r="Y12" s="41">
        <v>8</v>
      </c>
      <c r="Z12" s="42" t="s">
        <v>0</v>
      </c>
      <c r="AA12" s="51"/>
      <c r="AB12" s="51"/>
      <c r="AC12" s="51"/>
      <c r="AD12" s="51"/>
      <c r="AE12" s="51"/>
      <c r="AF12" s="51"/>
      <c r="AG12" s="51"/>
      <c r="AH12" s="51"/>
      <c r="AI12" s="51"/>
      <c r="AJ12" s="169" t="s">
        <v>125</v>
      </c>
      <c r="AK12" s="44">
        <v>8</v>
      </c>
      <c r="AL12" s="45" t="s">
        <v>2</v>
      </c>
      <c r="AM12" s="47" t="s">
        <v>17</v>
      </c>
      <c r="AN12" s="241">
        <v>4</v>
      </c>
      <c r="AO12" s="149">
        <v>5</v>
      </c>
      <c r="AP12" s="149">
        <v>5</v>
      </c>
      <c r="AQ12" s="149">
        <v>5</v>
      </c>
      <c r="AR12" s="149">
        <v>5</v>
      </c>
      <c r="AS12" s="149">
        <v>5</v>
      </c>
      <c r="AT12" s="46" t="s">
        <v>55</v>
      </c>
      <c r="AU12" s="47"/>
      <c r="AV12" s="170" t="s">
        <v>64</v>
      </c>
      <c r="AW12" s="41">
        <v>8</v>
      </c>
      <c r="AX12" s="42" t="s">
        <v>5</v>
      </c>
      <c r="AY12" s="43"/>
      <c r="AZ12" s="43"/>
      <c r="BA12" s="43"/>
      <c r="BB12" s="43"/>
      <c r="BC12" s="43"/>
      <c r="BD12" s="43"/>
      <c r="BE12" s="43"/>
      <c r="BF12" s="42"/>
      <c r="BG12" s="43"/>
      <c r="BH12" s="77" t="s">
        <v>63</v>
      </c>
      <c r="BI12" s="41">
        <v>8</v>
      </c>
      <c r="BJ12" s="42" t="s">
        <v>1</v>
      </c>
      <c r="BK12" s="43"/>
      <c r="BL12" s="43"/>
      <c r="BM12" s="43"/>
      <c r="BN12" s="43"/>
      <c r="BO12" s="43"/>
      <c r="BP12" s="43"/>
      <c r="BQ12" s="43"/>
      <c r="BR12" s="42"/>
      <c r="BS12" s="43"/>
      <c r="BT12" s="169" t="s">
        <v>125</v>
      </c>
      <c r="BU12" s="67">
        <v>8</v>
      </c>
      <c r="BV12" s="68" t="s">
        <v>3</v>
      </c>
      <c r="BW12" s="56" t="s">
        <v>195</v>
      </c>
      <c r="BX12" s="149">
        <v>5</v>
      </c>
      <c r="BY12" s="149">
        <v>5</v>
      </c>
      <c r="BZ12" s="149">
        <v>5</v>
      </c>
      <c r="CA12" s="15">
        <v>6</v>
      </c>
      <c r="CB12" s="15">
        <v>6</v>
      </c>
      <c r="CC12" s="15">
        <v>6</v>
      </c>
      <c r="CD12" s="46" t="s">
        <v>55</v>
      </c>
      <c r="CE12" s="71"/>
      <c r="CF12" s="46" t="s">
        <v>64</v>
      </c>
      <c r="CG12" s="67">
        <v>8</v>
      </c>
      <c r="CH12" s="76" t="s">
        <v>7</v>
      </c>
      <c r="CI12" s="49" t="s">
        <v>224</v>
      </c>
      <c r="CJ12" s="149">
        <v>5</v>
      </c>
      <c r="CK12" s="149">
        <v>5</v>
      </c>
      <c r="CL12" s="149">
        <v>5</v>
      </c>
      <c r="CM12" s="149">
        <v>5</v>
      </c>
      <c r="CN12" s="149">
        <v>5</v>
      </c>
      <c r="CO12" s="149">
        <v>5</v>
      </c>
      <c r="CP12" s="46" t="s">
        <v>55</v>
      </c>
      <c r="CQ12" s="102"/>
      <c r="CR12" s="46" t="s">
        <v>64</v>
      </c>
      <c r="CS12" s="69">
        <v>8</v>
      </c>
      <c r="CT12" s="70" t="s">
        <v>1</v>
      </c>
      <c r="CU12" s="51"/>
      <c r="CV12" s="51"/>
      <c r="CW12" s="51"/>
      <c r="CX12" s="51"/>
      <c r="CY12" s="51"/>
      <c r="CZ12" s="51"/>
      <c r="DA12" s="51"/>
      <c r="DB12" s="70"/>
      <c r="DC12" s="51"/>
      <c r="DD12" s="169" t="s">
        <v>125</v>
      </c>
      <c r="DE12" s="67">
        <v>8</v>
      </c>
      <c r="DF12" s="68" t="s">
        <v>4</v>
      </c>
      <c r="DG12" s="115" t="s">
        <v>230</v>
      </c>
      <c r="DH12" s="160">
        <v>4</v>
      </c>
      <c r="DI12" s="160">
        <v>4</v>
      </c>
      <c r="DJ12" s="160">
        <v>4</v>
      </c>
      <c r="DK12" s="160">
        <v>4</v>
      </c>
      <c r="DL12" s="160">
        <v>4</v>
      </c>
      <c r="DM12" s="160">
        <v>4</v>
      </c>
      <c r="DN12" s="88" t="s">
        <v>71</v>
      </c>
      <c r="DO12" s="127" t="s">
        <v>117</v>
      </c>
      <c r="DP12" s="170" t="s">
        <v>64</v>
      </c>
      <c r="DQ12" s="69">
        <v>8</v>
      </c>
      <c r="DR12" s="70" t="s">
        <v>0</v>
      </c>
      <c r="DS12" s="43"/>
      <c r="DT12" s="43"/>
      <c r="DU12" s="43"/>
      <c r="DV12" s="43"/>
      <c r="DW12" s="43"/>
      <c r="DX12" s="43"/>
      <c r="DY12" s="43"/>
      <c r="DZ12" s="70"/>
      <c r="EA12" s="70"/>
      <c r="EB12" s="169" t="s">
        <v>125</v>
      </c>
      <c r="EC12" s="69">
        <v>8</v>
      </c>
      <c r="ED12" s="70" t="s">
        <v>0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169" t="s">
        <v>125</v>
      </c>
    </row>
    <row r="13" spans="1:145" ht="20.25" customHeight="1">
      <c r="A13" s="44">
        <v>9</v>
      </c>
      <c r="B13" s="45" t="s">
        <v>3</v>
      </c>
      <c r="C13" s="72" t="s">
        <v>175</v>
      </c>
      <c r="D13" s="144">
        <v>2</v>
      </c>
      <c r="E13" s="142">
        <v>3</v>
      </c>
      <c r="F13" s="142">
        <v>3</v>
      </c>
      <c r="G13" s="142">
        <v>3</v>
      </c>
      <c r="H13" s="142">
        <v>3</v>
      </c>
      <c r="I13" s="142">
        <v>3</v>
      </c>
      <c r="J13" s="77" t="s">
        <v>62</v>
      </c>
      <c r="K13" s="127" t="s">
        <v>248</v>
      </c>
      <c r="L13" s="46" t="s">
        <v>64</v>
      </c>
      <c r="M13" s="44">
        <v>9</v>
      </c>
      <c r="N13" s="45" t="s">
        <v>5</v>
      </c>
      <c r="O13" s="154"/>
      <c r="P13" s="149">
        <v>5</v>
      </c>
      <c r="Q13" s="149">
        <v>5</v>
      </c>
      <c r="R13" s="148">
        <v>6</v>
      </c>
      <c r="S13" s="148">
        <v>6</v>
      </c>
      <c r="T13" s="148">
        <v>6</v>
      </c>
      <c r="U13" s="148">
        <v>6</v>
      </c>
      <c r="V13" s="46" t="s">
        <v>55</v>
      </c>
      <c r="W13" s="153"/>
      <c r="X13" s="46" t="s">
        <v>64</v>
      </c>
      <c r="Y13" s="41">
        <v>9</v>
      </c>
      <c r="Z13" s="42" t="s">
        <v>1</v>
      </c>
      <c r="AA13" s="43"/>
      <c r="AB13" s="43"/>
      <c r="AC13" s="43"/>
      <c r="AD13" s="43"/>
      <c r="AE13" s="43"/>
      <c r="AF13" s="43"/>
      <c r="AG13" s="43"/>
      <c r="AH13" s="43"/>
      <c r="AI13" s="43"/>
      <c r="AJ13" s="169" t="s">
        <v>125</v>
      </c>
      <c r="AK13" s="44">
        <v>9</v>
      </c>
      <c r="AL13" s="45" t="s">
        <v>3</v>
      </c>
      <c r="AM13" s="49" t="s">
        <v>171</v>
      </c>
      <c r="AN13" s="149">
        <v>5</v>
      </c>
      <c r="AO13" s="149">
        <v>5</v>
      </c>
      <c r="AP13" s="149">
        <v>5</v>
      </c>
      <c r="AQ13" s="15">
        <v>6</v>
      </c>
      <c r="AR13" s="15">
        <v>6</v>
      </c>
      <c r="AS13" s="15">
        <v>6</v>
      </c>
      <c r="AT13" s="74" t="s">
        <v>70</v>
      </c>
      <c r="AU13" s="49"/>
      <c r="AV13" s="170" t="s">
        <v>64</v>
      </c>
      <c r="AW13" s="41">
        <v>9</v>
      </c>
      <c r="AX13" s="42" t="s">
        <v>7</v>
      </c>
      <c r="AY13" s="43"/>
      <c r="AZ13" s="43"/>
      <c r="BA13" s="43"/>
      <c r="BB13" s="43"/>
      <c r="BC13" s="43"/>
      <c r="BD13" s="43"/>
      <c r="BE13" s="43"/>
      <c r="BF13" s="42"/>
      <c r="BG13" s="43"/>
      <c r="BH13" s="77" t="s">
        <v>63</v>
      </c>
      <c r="BI13" s="44">
        <v>9</v>
      </c>
      <c r="BJ13" s="45" t="s">
        <v>2</v>
      </c>
      <c r="BK13" s="52" t="s">
        <v>214</v>
      </c>
      <c r="BL13" s="149">
        <v>5</v>
      </c>
      <c r="BM13" s="149">
        <v>5</v>
      </c>
      <c r="BN13" s="149">
        <v>5</v>
      </c>
      <c r="BO13" s="149">
        <v>5</v>
      </c>
      <c r="BP13" s="149">
        <v>5</v>
      </c>
      <c r="BQ13" s="149">
        <v>5</v>
      </c>
      <c r="BR13" s="46" t="s">
        <v>55</v>
      </c>
      <c r="BS13" s="284" t="s">
        <v>150</v>
      </c>
      <c r="BT13" s="46" t="s">
        <v>64</v>
      </c>
      <c r="BU13" s="67">
        <v>9</v>
      </c>
      <c r="BV13" s="68" t="s">
        <v>4</v>
      </c>
      <c r="BW13" s="53"/>
      <c r="BX13" s="149">
        <v>5</v>
      </c>
      <c r="BY13" s="149">
        <v>5</v>
      </c>
      <c r="BZ13" s="148">
        <v>6</v>
      </c>
      <c r="CA13" s="148">
        <v>6</v>
      </c>
      <c r="CB13" s="148">
        <v>6</v>
      </c>
      <c r="CC13" s="148">
        <v>6</v>
      </c>
      <c r="CD13" s="46" t="s">
        <v>55</v>
      </c>
      <c r="CE13" s="72"/>
      <c r="CF13" s="46" t="s">
        <v>64</v>
      </c>
      <c r="CG13" s="69">
        <v>9</v>
      </c>
      <c r="CH13" s="70" t="s">
        <v>0</v>
      </c>
      <c r="CI13" s="43"/>
      <c r="CJ13" s="43"/>
      <c r="CK13" s="43"/>
      <c r="CL13" s="43"/>
      <c r="CM13" s="43"/>
      <c r="CN13" s="43"/>
      <c r="CO13" s="43"/>
      <c r="CP13" s="70"/>
      <c r="CQ13" s="98"/>
      <c r="CR13" s="169" t="s">
        <v>125</v>
      </c>
      <c r="CS13" s="67">
        <v>9</v>
      </c>
      <c r="CT13" s="76" t="s">
        <v>2</v>
      </c>
      <c r="CU13" s="91" t="s">
        <v>11</v>
      </c>
      <c r="CV13" s="149">
        <v>5</v>
      </c>
      <c r="CW13" s="149">
        <v>5</v>
      </c>
      <c r="CX13" s="149">
        <v>5</v>
      </c>
      <c r="CY13" s="149">
        <v>5</v>
      </c>
      <c r="CZ13" s="149">
        <v>5</v>
      </c>
      <c r="DA13" s="149">
        <v>5</v>
      </c>
      <c r="DB13" s="46" t="s">
        <v>55</v>
      </c>
      <c r="DC13" s="91"/>
      <c r="DD13" s="46" t="s">
        <v>64</v>
      </c>
      <c r="DE13" s="67">
        <v>9</v>
      </c>
      <c r="DF13" s="68" t="s">
        <v>5</v>
      </c>
      <c r="DG13" s="49" t="s">
        <v>42</v>
      </c>
      <c r="DH13" s="149">
        <v>5</v>
      </c>
      <c r="DI13" s="149">
        <v>5</v>
      </c>
      <c r="DJ13" s="149">
        <v>5</v>
      </c>
      <c r="DK13" s="195">
        <v>5</v>
      </c>
      <c r="DL13" s="196">
        <v>6</v>
      </c>
      <c r="DM13" s="196">
        <v>6</v>
      </c>
      <c r="DN13" s="46" t="s">
        <v>55</v>
      </c>
      <c r="DO13" s="48"/>
      <c r="DP13" s="170" t="s">
        <v>64</v>
      </c>
      <c r="DQ13" s="69">
        <v>9</v>
      </c>
      <c r="DR13" s="70" t="s">
        <v>1</v>
      </c>
      <c r="DS13" s="61"/>
      <c r="DT13" s="61"/>
      <c r="DU13" s="61"/>
      <c r="DV13" s="61"/>
      <c r="DW13" s="61"/>
      <c r="DX13" s="61"/>
      <c r="DY13" s="61"/>
      <c r="DZ13" s="70"/>
      <c r="EA13" s="70"/>
      <c r="EB13" s="169" t="s">
        <v>125</v>
      </c>
      <c r="EC13" s="69">
        <v>9</v>
      </c>
      <c r="ED13" s="70" t="s">
        <v>1</v>
      </c>
      <c r="EE13" s="51"/>
      <c r="EF13" s="51"/>
      <c r="EG13" s="51"/>
      <c r="EH13" s="51"/>
      <c r="EI13" s="51"/>
      <c r="EJ13" s="51"/>
      <c r="EK13" s="51"/>
      <c r="EL13" s="51"/>
      <c r="EM13" s="51"/>
      <c r="EN13" s="169" t="s">
        <v>125</v>
      </c>
    </row>
    <row r="14" spans="1:145" ht="20.25" customHeight="1">
      <c r="A14" s="44">
        <v>10</v>
      </c>
      <c r="B14" s="45" t="s">
        <v>4</v>
      </c>
      <c r="C14" s="54" t="s">
        <v>194</v>
      </c>
      <c r="D14" s="142">
        <v>4</v>
      </c>
      <c r="E14" s="143">
        <v>5</v>
      </c>
      <c r="F14" s="144">
        <v>5</v>
      </c>
      <c r="G14" s="144">
        <v>5</v>
      </c>
      <c r="H14" s="196">
        <v>6</v>
      </c>
      <c r="I14" s="196">
        <v>6</v>
      </c>
      <c r="J14" s="129" t="s">
        <v>124</v>
      </c>
      <c r="K14" s="130"/>
      <c r="L14" s="46" t="s">
        <v>64</v>
      </c>
      <c r="M14" s="44">
        <v>10</v>
      </c>
      <c r="N14" s="45" t="s">
        <v>7</v>
      </c>
      <c r="O14" s="248" t="s">
        <v>206</v>
      </c>
      <c r="P14" s="149">
        <v>5</v>
      </c>
      <c r="Q14" s="149">
        <v>5</v>
      </c>
      <c r="R14" s="149">
        <v>5</v>
      </c>
      <c r="S14" s="149">
        <v>5</v>
      </c>
      <c r="T14" s="149">
        <v>5</v>
      </c>
      <c r="U14" s="149">
        <v>5</v>
      </c>
      <c r="V14" s="46" t="s">
        <v>55</v>
      </c>
      <c r="W14" s="155"/>
      <c r="X14" s="46" t="s">
        <v>64</v>
      </c>
      <c r="Y14" s="44">
        <v>10</v>
      </c>
      <c r="Z14" s="45" t="s">
        <v>2</v>
      </c>
      <c r="AA14" s="72" t="s">
        <v>80</v>
      </c>
      <c r="AB14" s="241">
        <v>4</v>
      </c>
      <c r="AC14" s="149">
        <v>5</v>
      </c>
      <c r="AD14" s="149">
        <v>5</v>
      </c>
      <c r="AE14" s="149">
        <v>5</v>
      </c>
      <c r="AF14" s="149">
        <v>5</v>
      </c>
      <c r="AG14" s="149">
        <v>5</v>
      </c>
      <c r="AH14" s="46" t="s">
        <v>55</v>
      </c>
      <c r="AI14" s="49"/>
      <c r="AJ14" s="170" t="s">
        <v>64</v>
      </c>
      <c r="AK14" s="44">
        <v>10</v>
      </c>
      <c r="AL14" s="45" t="s">
        <v>4</v>
      </c>
      <c r="AM14" s="50"/>
      <c r="AN14" s="149">
        <v>5</v>
      </c>
      <c r="AO14" s="149">
        <v>5</v>
      </c>
      <c r="AP14" s="148">
        <v>6</v>
      </c>
      <c r="AQ14" s="148">
        <v>6</v>
      </c>
      <c r="AR14" s="148">
        <v>6</v>
      </c>
      <c r="AS14" s="148">
        <v>6</v>
      </c>
      <c r="AT14" s="46" t="s">
        <v>55</v>
      </c>
      <c r="AU14" s="50"/>
      <c r="AV14" s="170" t="s">
        <v>64</v>
      </c>
      <c r="AW14" s="41">
        <v>10</v>
      </c>
      <c r="AX14" s="42" t="s">
        <v>0</v>
      </c>
      <c r="AY14" s="51"/>
      <c r="AZ14" s="51"/>
      <c r="BA14" s="51"/>
      <c r="BB14" s="51"/>
      <c r="BC14" s="51"/>
      <c r="BD14" s="51"/>
      <c r="BE14" s="51"/>
      <c r="BF14" s="42"/>
      <c r="BG14" s="43"/>
      <c r="BH14" s="169" t="s">
        <v>125</v>
      </c>
      <c r="BI14" s="44">
        <v>10</v>
      </c>
      <c r="BJ14" s="45" t="s">
        <v>3</v>
      </c>
      <c r="BK14" s="54" t="s">
        <v>81</v>
      </c>
      <c r="BL14" s="149">
        <v>5</v>
      </c>
      <c r="BM14" s="149">
        <v>5</v>
      </c>
      <c r="BN14" s="149">
        <v>5</v>
      </c>
      <c r="BO14" s="242">
        <v>6</v>
      </c>
      <c r="BP14" s="242">
        <v>6</v>
      </c>
      <c r="BQ14" s="242">
        <v>6</v>
      </c>
      <c r="BR14" s="46" t="s">
        <v>55</v>
      </c>
      <c r="BS14" s="53"/>
      <c r="BT14" s="46" t="s">
        <v>64</v>
      </c>
      <c r="BU14" s="67">
        <v>10</v>
      </c>
      <c r="BV14" s="68" t="s">
        <v>5</v>
      </c>
      <c r="BW14" s="128" t="s">
        <v>148</v>
      </c>
      <c r="BX14" s="149">
        <v>5</v>
      </c>
      <c r="BY14" s="148">
        <v>6</v>
      </c>
      <c r="BZ14" s="148">
        <v>6</v>
      </c>
      <c r="CA14" s="148">
        <v>6</v>
      </c>
      <c r="CB14" s="148">
        <v>6</v>
      </c>
      <c r="CC14" s="148">
        <v>6</v>
      </c>
      <c r="CD14" s="74" t="s">
        <v>55</v>
      </c>
      <c r="CE14" s="48" t="s">
        <v>152</v>
      </c>
      <c r="CF14" s="46" t="s">
        <v>64</v>
      </c>
      <c r="CG14" s="69">
        <v>10</v>
      </c>
      <c r="CH14" s="70" t="s">
        <v>1</v>
      </c>
      <c r="CI14" s="51"/>
      <c r="CJ14" s="51"/>
      <c r="CK14" s="51"/>
      <c r="CL14" s="51"/>
      <c r="CM14" s="51"/>
      <c r="CN14" s="51"/>
      <c r="CO14" s="51"/>
      <c r="CP14" s="70"/>
      <c r="CQ14" s="103"/>
      <c r="CR14" s="169" t="s">
        <v>125</v>
      </c>
      <c r="CS14" s="67">
        <v>10</v>
      </c>
      <c r="CT14" s="68" t="s">
        <v>3</v>
      </c>
      <c r="CU14" s="47"/>
      <c r="CV14" s="149">
        <v>5</v>
      </c>
      <c r="CW14" s="149">
        <v>5</v>
      </c>
      <c r="CX14" s="149">
        <v>5</v>
      </c>
      <c r="CY14" s="15">
        <v>6</v>
      </c>
      <c r="CZ14" s="15">
        <v>6</v>
      </c>
      <c r="DA14" s="15">
        <v>6</v>
      </c>
      <c r="DB14" s="46" t="s">
        <v>55</v>
      </c>
      <c r="DC14" s="47"/>
      <c r="DD14" s="46" t="s">
        <v>64</v>
      </c>
      <c r="DE14" s="67">
        <v>10</v>
      </c>
      <c r="DF14" s="68" t="s">
        <v>7</v>
      </c>
      <c r="DG14" s="49"/>
      <c r="DH14" s="149">
        <v>5</v>
      </c>
      <c r="DI14" s="149">
        <v>5</v>
      </c>
      <c r="DJ14" s="149">
        <v>5</v>
      </c>
      <c r="DK14" s="149">
        <v>5</v>
      </c>
      <c r="DL14" s="149">
        <v>5</v>
      </c>
      <c r="DM14" s="149">
        <v>5</v>
      </c>
      <c r="DN14" s="46" t="s">
        <v>55</v>
      </c>
      <c r="DO14" s="49"/>
      <c r="DP14" s="170" t="s">
        <v>64</v>
      </c>
      <c r="DQ14" s="82">
        <v>10</v>
      </c>
      <c r="DR14" s="80" t="s">
        <v>2</v>
      </c>
      <c r="DS14" s="60" t="s">
        <v>43</v>
      </c>
      <c r="DT14" s="149">
        <v>5</v>
      </c>
      <c r="DU14" s="149">
        <v>5</v>
      </c>
      <c r="DV14" s="149">
        <v>5</v>
      </c>
      <c r="DW14" s="149">
        <v>5</v>
      </c>
      <c r="DX14" s="149">
        <v>5</v>
      </c>
      <c r="DY14" s="149">
        <v>5</v>
      </c>
      <c r="DZ14" s="46" t="s">
        <v>55</v>
      </c>
      <c r="EA14" s="46"/>
      <c r="EB14" s="46" t="s">
        <v>64</v>
      </c>
      <c r="EC14" s="82">
        <v>10</v>
      </c>
      <c r="ED14" s="80" t="s">
        <v>2</v>
      </c>
      <c r="EE14" s="278" t="s">
        <v>99</v>
      </c>
      <c r="EF14" s="149">
        <v>5</v>
      </c>
      <c r="EG14" s="149">
        <v>5</v>
      </c>
      <c r="EH14" s="149">
        <v>5</v>
      </c>
      <c r="EI14" s="149">
        <v>5</v>
      </c>
      <c r="EJ14" s="149">
        <v>5</v>
      </c>
      <c r="EK14" s="149">
        <v>5</v>
      </c>
      <c r="EL14" s="46" t="s">
        <v>55</v>
      </c>
      <c r="EM14" s="46"/>
      <c r="EN14" s="46" t="s">
        <v>64</v>
      </c>
    </row>
    <row r="15" spans="1:145" ht="20.25" customHeight="1">
      <c r="A15" s="44">
        <v>11</v>
      </c>
      <c r="B15" s="45" t="s">
        <v>5</v>
      </c>
      <c r="C15" s="75" t="s">
        <v>187</v>
      </c>
      <c r="D15" s="142">
        <v>4</v>
      </c>
      <c r="E15" s="143">
        <v>5</v>
      </c>
      <c r="F15" s="145">
        <v>6</v>
      </c>
      <c r="G15" s="145">
        <v>6</v>
      </c>
      <c r="H15" s="145">
        <v>6</v>
      </c>
      <c r="I15" s="145">
        <v>6</v>
      </c>
      <c r="J15" s="46" t="s">
        <v>55</v>
      </c>
      <c r="K15" s="56"/>
      <c r="L15" s="46" t="s">
        <v>64</v>
      </c>
      <c r="M15" s="41">
        <v>11</v>
      </c>
      <c r="N15" s="42" t="s">
        <v>0</v>
      </c>
      <c r="O15" s="51"/>
      <c r="P15" s="156"/>
      <c r="Q15" s="156"/>
      <c r="R15" s="156"/>
      <c r="S15" s="156"/>
      <c r="T15" s="156"/>
      <c r="U15" s="156"/>
      <c r="V15" s="51"/>
      <c r="W15" s="51"/>
      <c r="X15" s="120" t="s">
        <v>125</v>
      </c>
      <c r="Y15" s="44">
        <v>11</v>
      </c>
      <c r="Z15" s="45" t="s">
        <v>3</v>
      </c>
      <c r="AA15" s="54" t="s">
        <v>218</v>
      </c>
      <c r="AB15" s="149">
        <v>5</v>
      </c>
      <c r="AC15" s="149">
        <v>5</v>
      </c>
      <c r="AD15" s="149">
        <v>5</v>
      </c>
      <c r="AE15" s="242">
        <v>6</v>
      </c>
      <c r="AF15" s="242">
        <v>6</v>
      </c>
      <c r="AG15" s="242">
        <v>6</v>
      </c>
      <c r="AH15" s="46" t="s">
        <v>55</v>
      </c>
      <c r="AI15" s="49"/>
      <c r="AJ15" s="170" t="s">
        <v>64</v>
      </c>
      <c r="AK15" s="44">
        <v>11</v>
      </c>
      <c r="AL15" s="45" t="s">
        <v>5</v>
      </c>
      <c r="AM15" s="55"/>
      <c r="AN15" s="149">
        <v>5</v>
      </c>
      <c r="AO15" s="149">
        <v>5</v>
      </c>
      <c r="AP15" s="148">
        <v>6</v>
      </c>
      <c r="AQ15" s="148">
        <v>6</v>
      </c>
      <c r="AR15" s="148">
        <v>6</v>
      </c>
      <c r="AS15" s="148">
        <v>6</v>
      </c>
      <c r="AT15" s="46" t="s">
        <v>55</v>
      </c>
      <c r="AU15" s="128"/>
      <c r="AV15" s="170" t="s">
        <v>64</v>
      </c>
      <c r="AW15" s="41">
        <v>11</v>
      </c>
      <c r="AX15" s="42" t="s">
        <v>1</v>
      </c>
      <c r="AY15" s="43" t="s">
        <v>20</v>
      </c>
      <c r="AZ15" s="43"/>
      <c r="BA15" s="43"/>
      <c r="BB15" s="43"/>
      <c r="BC15" s="43"/>
      <c r="BD15" s="43"/>
      <c r="BE15" s="43"/>
      <c r="BF15" s="42"/>
      <c r="BG15" s="43"/>
      <c r="BH15" s="169" t="s">
        <v>125</v>
      </c>
      <c r="BI15" s="44">
        <v>11</v>
      </c>
      <c r="BJ15" s="45" t="s">
        <v>4</v>
      </c>
      <c r="BK15" s="54" t="s">
        <v>82</v>
      </c>
      <c r="BL15" s="149">
        <v>5</v>
      </c>
      <c r="BM15" s="149">
        <v>5</v>
      </c>
      <c r="BN15" s="148">
        <v>6</v>
      </c>
      <c r="BO15" s="148">
        <v>6</v>
      </c>
      <c r="BP15" s="148">
        <v>6</v>
      </c>
      <c r="BQ15" s="148">
        <v>6</v>
      </c>
      <c r="BR15" s="46" t="s">
        <v>55</v>
      </c>
      <c r="BS15" s="54"/>
      <c r="BT15" s="46" t="s">
        <v>64</v>
      </c>
      <c r="BU15" s="67">
        <v>11</v>
      </c>
      <c r="BV15" s="68" t="s">
        <v>7</v>
      </c>
      <c r="BW15" s="128" t="s">
        <v>148</v>
      </c>
      <c r="BX15" s="149">
        <v>5</v>
      </c>
      <c r="BY15" s="149">
        <v>5</v>
      </c>
      <c r="BZ15" s="149">
        <v>5</v>
      </c>
      <c r="CA15" s="149">
        <v>5</v>
      </c>
      <c r="CB15" s="149">
        <v>5</v>
      </c>
      <c r="CC15" s="148">
        <v>6</v>
      </c>
      <c r="CD15" s="74" t="s">
        <v>55</v>
      </c>
      <c r="CE15" s="48" t="s">
        <v>152</v>
      </c>
      <c r="CF15" s="46" t="s">
        <v>64</v>
      </c>
      <c r="CG15" s="67">
        <v>11</v>
      </c>
      <c r="CH15" s="76" t="s">
        <v>2</v>
      </c>
      <c r="CI15" s="91" t="s">
        <v>44</v>
      </c>
      <c r="CJ15" s="149">
        <v>5</v>
      </c>
      <c r="CK15" s="149">
        <v>5</v>
      </c>
      <c r="CL15" s="149">
        <v>5</v>
      </c>
      <c r="CM15" s="149">
        <v>5</v>
      </c>
      <c r="CN15" s="149">
        <v>5</v>
      </c>
      <c r="CO15" s="149">
        <v>5</v>
      </c>
      <c r="CP15" s="46" t="s">
        <v>55</v>
      </c>
      <c r="CQ15" s="104"/>
      <c r="CR15" s="46" t="s">
        <v>64</v>
      </c>
      <c r="CS15" s="67">
        <v>11</v>
      </c>
      <c r="CT15" s="68" t="s">
        <v>4</v>
      </c>
      <c r="CU15" s="50"/>
      <c r="CV15" s="149">
        <v>5</v>
      </c>
      <c r="CW15" s="149">
        <v>5</v>
      </c>
      <c r="CX15" s="148">
        <v>6</v>
      </c>
      <c r="CY15" s="148">
        <v>6</v>
      </c>
      <c r="CZ15" s="148">
        <v>6</v>
      </c>
      <c r="DA15" s="148">
        <v>6</v>
      </c>
      <c r="DB15" s="46" t="s">
        <v>55</v>
      </c>
      <c r="DC15" s="50"/>
      <c r="DD15" s="46" t="s">
        <v>64</v>
      </c>
      <c r="DE15" s="69">
        <v>11</v>
      </c>
      <c r="DF15" s="70" t="s">
        <v>0</v>
      </c>
      <c r="DG15" s="43"/>
      <c r="DH15" s="43"/>
      <c r="DI15" s="43"/>
      <c r="DJ15" s="43"/>
      <c r="DK15" s="43"/>
      <c r="DL15" s="43"/>
      <c r="DM15" s="43"/>
      <c r="DN15" s="70"/>
      <c r="DO15" s="43"/>
      <c r="DP15" s="169" t="s">
        <v>125</v>
      </c>
      <c r="DQ15" s="69">
        <v>11</v>
      </c>
      <c r="DR15" s="70" t="s">
        <v>3</v>
      </c>
      <c r="DS15" s="61" t="s">
        <v>69</v>
      </c>
      <c r="DT15" s="61"/>
      <c r="DU15" s="61"/>
      <c r="DV15" s="61"/>
      <c r="DW15" s="61"/>
      <c r="DX15" s="61"/>
      <c r="DY15" s="61"/>
      <c r="DZ15" s="70"/>
      <c r="EA15" s="70"/>
      <c r="EB15" s="169" t="s">
        <v>125</v>
      </c>
      <c r="EC15" s="69">
        <v>11</v>
      </c>
      <c r="ED15" s="70" t="s">
        <v>3</v>
      </c>
      <c r="EE15" s="90" t="s">
        <v>75</v>
      </c>
      <c r="EF15" s="51"/>
      <c r="EG15" s="51"/>
      <c r="EH15" s="51"/>
      <c r="EI15" s="51"/>
      <c r="EJ15" s="51"/>
      <c r="EK15" s="51"/>
      <c r="EL15" s="90"/>
      <c r="EM15" s="90"/>
      <c r="EN15" s="77" t="s">
        <v>63</v>
      </c>
    </row>
    <row r="16" spans="1:145" ht="20.25" customHeight="1">
      <c r="A16" s="44">
        <v>12</v>
      </c>
      <c r="B16" s="45" t="s">
        <v>7</v>
      </c>
      <c r="C16" s="49"/>
      <c r="D16" s="142">
        <v>4</v>
      </c>
      <c r="E16" s="143">
        <v>5</v>
      </c>
      <c r="F16" s="143">
        <v>5</v>
      </c>
      <c r="G16" s="143">
        <v>5</v>
      </c>
      <c r="H16" s="143">
        <v>5</v>
      </c>
      <c r="I16" s="143">
        <v>5</v>
      </c>
      <c r="J16" s="46" t="s">
        <v>55</v>
      </c>
      <c r="K16" s="49"/>
      <c r="L16" s="46" t="s">
        <v>64</v>
      </c>
      <c r="M16" s="41">
        <v>12</v>
      </c>
      <c r="N16" s="42" t="s">
        <v>1</v>
      </c>
      <c r="O16" s="43"/>
      <c r="P16" s="150"/>
      <c r="Q16" s="150"/>
      <c r="R16" s="150"/>
      <c r="S16" s="150"/>
      <c r="T16" s="150"/>
      <c r="U16" s="150"/>
      <c r="V16" s="43"/>
      <c r="W16" s="43"/>
      <c r="X16" s="120" t="s">
        <v>125</v>
      </c>
      <c r="Y16" s="44">
        <v>12</v>
      </c>
      <c r="Z16" s="45" t="s">
        <v>4</v>
      </c>
      <c r="AA16" s="54" t="s">
        <v>121</v>
      </c>
      <c r="AB16" s="149">
        <v>5</v>
      </c>
      <c r="AC16" s="149">
        <v>5</v>
      </c>
      <c r="AD16" s="15">
        <v>6</v>
      </c>
      <c r="AE16" s="15">
        <v>6</v>
      </c>
      <c r="AF16" s="15">
        <v>6</v>
      </c>
      <c r="AG16" s="15">
        <v>6</v>
      </c>
      <c r="AH16" s="46" t="s">
        <v>55</v>
      </c>
      <c r="AI16" s="54"/>
      <c r="AJ16" s="170" t="s">
        <v>64</v>
      </c>
      <c r="AK16" s="44">
        <v>12</v>
      </c>
      <c r="AL16" s="45" t="s">
        <v>7</v>
      </c>
      <c r="AM16" s="55"/>
      <c r="AN16" s="149">
        <v>5</v>
      </c>
      <c r="AO16" s="149">
        <v>5</v>
      </c>
      <c r="AP16" s="149">
        <v>5</v>
      </c>
      <c r="AQ16" s="149">
        <v>5</v>
      </c>
      <c r="AR16" s="149">
        <v>5</v>
      </c>
      <c r="AS16" s="149">
        <v>5</v>
      </c>
      <c r="AT16" s="46" t="s">
        <v>55</v>
      </c>
      <c r="AU16" s="128"/>
      <c r="AV16" s="170" t="s">
        <v>64</v>
      </c>
      <c r="AW16" s="41">
        <v>12</v>
      </c>
      <c r="AX16" s="42" t="s">
        <v>2</v>
      </c>
      <c r="AY16" s="58" t="s">
        <v>104</v>
      </c>
      <c r="AZ16" s="58"/>
      <c r="BA16" s="58"/>
      <c r="BB16" s="58"/>
      <c r="BC16" s="58"/>
      <c r="BD16" s="58"/>
      <c r="BE16" s="58"/>
      <c r="BF16" s="42"/>
      <c r="BG16" s="51"/>
      <c r="BH16" s="169" t="s">
        <v>125</v>
      </c>
      <c r="BI16" s="44">
        <v>12</v>
      </c>
      <c r="BJ16" s="45" t="s">
        <v>5</v>
      </c>
      <c r="BK16" s="54" t="s">
        <v>188</v>
      </c>
      <c r="BL16" s="149">
        <v>5</v>
      </c>
      <c r="BM16" s="148">
        <v>6</v>
      </c>
      <c r="BN16" s="148">
        <v>6</v>
      </c>
      <c r="BO16" s="148">
        <v>6</v>
      </c>
      <c r="BP16" s="148">
        <v>6</v>
      </c>
      <c r="BQ16" s="148">
        <v>6</v>
      </c>
      <c r="BR16" s="46" t="s">
        <v>55</v>
      </c>
      <c r="BS16" s="55"/>
      <c r="BT16" s="46" t="s">
        <v>64</v>
      </c>
      <c r="BU16" s="69">
        <v>12</v>
      </c>
      <c r="BV16" s="70" t="s">
        <v>0</v>
      </c>
      <c r="BW16" s="57"/>
      <c r="BX16" s="57"/>
      <c r="BY16" s="57"/>
      <c r="BZ16" s="57"/>
      <c r="CA16" s="57"/>
      <c r="CB16" s="57"/>
      <c r="CC16" s="57"/>
      <c r="CD16" s="70"/>
      <c r="CE16" s="57"/>
      <c r="CF16" s="169" t="s">
        <v>125</v>
      </c>
      <c r="CG16" s="67">
        <v>12</v>
      </c>
      <c r="CH16" s="68" t="s">
        <v>3</v>
      </c>
      <c r="CI16" s="81" t="s">
        <v>220</v>
      </c>
      <c r="CJ16" s="149">
        <v>5</v>
      </c>
      <c r="CK16" s="149">
        <v>5</v>
      </c>
      <c r="CL16" s="149">
        <v>5</v>
      </c>
      <c r="CM16" s="242">
        <v>6</v>
      </c>
      <c r="CN16" s="242">
        <v>6</v>
      </c>
      <c r="CO16" s="242">
        <v>6</v>
      </c>
      <c r="CP16" s="46" t="s">
        <v>55</v>
      </c>
      <c r="CQ16" s="105"/>
      <c r="CR16" s="46" t="s">
        <v>64</v>
      </c>
      <c r="CS16" s="67">
        <v>12</v>
      </c>
      <c r="CT16" s="68" t="s">
        <v>5</v>
      </c>
      <c r="CU16" s="50"/>
      <c r="CV16" s="149">
        <v>5</v>
      </c>
      <c r="CW16" s="148">
        <v>6</v>
      </c>
      <c r="CX16" s="148">
        <v>6</v>
      </c>
      <c r="CY16" s="148">
        <v>6</v>
      </c>
      <c r="CZ16" s="148">
        <v>6</v>
      </c>
      <c r="DA16" s="148">
        <v>6</v>
      </c>
      <c r="DB16" s="46" t="s">
        <v>55</v>
      </c>
      <c r="DC16" s="50"/>
      <c r="DD16" s="46" t="s">
        <v>64</v>
      </c>
      <c r="DE16" s="69">
        <v>12</v>
      </c>
      <c r="DF16" s="70" t="s">
        <v>1</v>
      </c>
      <c r="DG16" s="51"/>
      <c r="DH16" s="51"/>
      <c r="DI16" s="51"/>
      <c r="DJ16" s="51"/>
      <c r="DK16" s="51"/>
      <c r="DL16" s="51"/>
      <c r="DM16" s="51"/>
      <c r="DN16" s="70"/>
      <c r="DO16" s="51"/>
      <c r="DP16" s="169" t="s">
        <v>125</v>
      </c>
      <c r="DQ16" s="67">
        <v>12</v>
      </c>
      <c r="DR16" s="68" t="s">
        <v>4</v>
      </c>
      <c r="DS16" s="50" t="s">
        <v>40</v>
      </c>
      <c r="DT16" s="149">
        <v>5</v>
      </c>
      <c r="DU16" s="149">
        <v>5</v>
      </c>
      <c r="DV16" s="148">
        <v>6</v>
      </c>
      <c r="DW16" s="148">
        <v>6</v>
      </c>
      <c r="DX16" s="148">
        <v>6</v>
      </c>
      <c r="DY16" s="148">
        <v>6</v>
      </c>
      <c r="DZ16" s="46" t="s">
        <v>55</v>
      </c>
      <c r="EA16" s="46"/>
      <c r="EB16" s="46" t="s">
        <v>64</v>
      </c>
      <c r="EC16" s="67">
        <v>12</v>
      </c>
      <c r="ED16" s="68" t="s">
        <v>4</v>
      </c>
      <c r="EE16" s="55"/>
      <c r="EF16" s="149">
        <v>5</v>
      </c>
      <c r="EG16" s="149">
        <v>5</v>
      </c>
      <c r="EH16" s="148">
        <v>6</v>
      </c>
      <c r="EI16" s="148">
        <v>6</v>
      </c>
      <c r="EJ16" s="148">
        <v>6</v>
      </c>
      <c r="EK16" s="148">
        <v>6</v>
      </c>
      <c r="EL16" s="46" t="s">
        <v>55</v>
      </c>
      <c r="EM16" s="46"/>
      <c r="EN16" s="46" t="s">
        <v>64</v>
      </c>
    </row>
    <row r="17" spans="1:144" ht="20.25" customHeight="1">
      <c r="A17" s="41">
        <v>13</v>
      </c>
      <c r="B17" s="42" t="s">
        <v>0</v>
      </c>
      <c r="C17" s="61"/>
      <c r="D17" s="141"/>
      <c r="E17" s="141"/>
      <c r="F17" s="141"/>
      <c r="G17" s="141"/>
      <c r="H17" s="141"/>
      <c r="I17" s="141"/>
      <c r="J17" s="42"/>
      <c r="K17" s="61"/>
      <c r="L17" s="120" t="s">
        <v>125</v>
      </c>
      <c r="M17" s="44">
        <v>13</v>
      </c>
      <c r="N17" s="45" t="s">
        <v>2</v>
      </c>
      <c r="O17" s="157" t="s">
        <v>80</v>
      </c>
      <c r="P17" s="241">
        <v>4</v>
      </c>
      <c r="Q17" s="149">
        <v>5</v>
      </c>
      <c r="R17" s="149">
        <v>5</v>
      </c>
      <c r="S17" s="149">
        <v>5</v>
      </c>
      <c r="T17" s="149">
        <v>5</v>
      </c>
      <c r="U17" s="149">
        <v>5</v>
      </c>
      <c r="V17" s="46" t="s">
        <v>55</v>
      </c>
      <c r="W17" s="157"/>
      <c r="X17" s="46" t="s">
        <v>64</v>
      </c>
      <c r="Y17" s="44">
        <v>13</v>
      </c>
      <c r="Z17" s="45" t="s">
        <v>5</v>
      </c>
      <c r="AA17" s="73" t="s">
        <v>212</v>
      </c>
      <c r="AB17" s="149">
        <v>5</v>
      </c>
      <c r="AC17" s="149">
        <v>5</v>
      </c>
      <c r="AD17" s="148">
        <v>6</v>
      </c>
      <c r="AE17" s="148">
        <v>6</v>
      </c>
      <c r="AF17" s="148">
        <v>6</v>
      </c>
      <c r="AG17" s="148">
        <v>6</v>
      </c>
      <c r="AH17" s="46" t="s">
        <v>55</v>
      </c>
      <c r="AI17" s="73"/>
      <c r="AJ17" s="170" t="s">
        <v>64</v>
      </c>
      <c r="AK17" s="41">
        <v>13</v>
      </c>
      <c r="AL17" s="42" t="s">
        <v>0</v>
      </c>
      <c r="AM17" s="51"/>
      <c r="AN17" s="51"/>
      <c r="AO17" s="51"/>
      <c r="AP17" s="51"/>
      <c r="AQ17" s="51"/>
      <c r="AR17" s="51"/>
      <c r="AS17" s="51"/>
      <c r="AT17" s="42"/>
      <c r="AU17" s="51"/>
      <c r="AV17" s="169" t="s">
        <v>125</v>
      </c>
      <c r="AW17" s="41">
        <v>13</v>
      </c>
      <c r="AX17" s="42" t="s">
        <v>3</v>
      </c>
      <c r="AY17" s="43"/>
      <c r="AZ17" s="43"/>
      <c r="BA17" s="43"/>
      <c r="BB17" s="43"/>
      <c r="BC17" s="43"/>
      <c r="BD17" s="43"/>
      <c r="BE17" s="43"/>
      <c r="BF17" s="42"/>
      <c r="BG17" s="43"/>
      <c r="BH17" s="77" t="s">
        <v>63</v>
      </c>
      <c r="BI17" s="44">
        <v>13</v>
      </c>
      <c r="BJ17" s="45" t="s">
        <v>7</v>
      </c>
      <c r="BK17" s="240" t="s">
        <v>155</v>
      </c>
      <c r="BL17" s="149">
        <v>5</v>
      </c>
      <c r="BM17" s="149">
        <v>5</v>
      </c>
      <c r="BN17" s="149">
        <v>5</v>
      </c>
      <c r="BO17" s="149">
        <v>5</v>
      </c>
      <c r="BP17" s="149">
        <v>5</v>
      </c>
      <c r="BQ17" s="149">
        <v>5</v>
      </c>
      <c r="BR17" s="74" t="s">
        <v>55</v>
      </c>
      <c r="BS17" s="101" t="s">
        <v>159</v>
      </c>
      <c r="BT17" s="46" t="s">
        <v>64</v>
      </c>
      <c r="BU17" s="69">
        <v>13</v>
      </c>
      <c r="BV17" s="70" t="s">
        <v>1</v>
      </c>
      <c r="BW17" s="43"/>
      <c r="BX17" s="43"/>
      <c r="BY17" s="43"/>
      <c r="BZ17" s="43"/>
      <c r="CA17" s="43"/>
      <c r="CB17" s="43"/>
      <c r="CC17" s="43"/>
      <c r="CD17" s="70"/>
      <c r="CE17" s="43"/>
      <c r="CF17" s="169" t="s">
        <v>125</v>
      </c>
      <c r="CG17" s="67">
        <v>13</v>
      </c>
      <c r="CH17" s="68" t="s">
        <v>4</v>
      </c>
      <c r="CI17" s="50"/>
      <c r="CJ17" s="149">
        <v>5</v>
      </c>
      <c r="CK17" s="149">
        <v>5</v>
      </c>
      <c r="CL17" s="148">
        <v>6</v>
      </c>
      <c r="CM17" s="148">
        <v>6</v>
      </c>
      <c r="CN17" s="148">
        <v>6</v>
      </c>
      <c r="CO17" s="148">
        <v>6</v>
      </c>
      <c r="CP17" s="46" t="s">
        <v>55</v>
      </c>
      <c r="CQ17" s="106"/>
      <c r="CR17" s="46" t="s">
        <v>64</v>
      </c>
      <c r="CS17" s="67">
        <v>13</v>
      </c>
      <c r="CT17" s="68" t="s">
        <v>7</v>
      </c>
      <c r="CU17" s="114"/>
      <c r="CV17" s="149">
        <v>5</v>
      </c>
      <c r="CW17" s="149">
        <v>5</v>
      </c>
      <c r="CX17" s="149">
        <v>5</v>
      </c>
      <c r="CY17" s="149">
        <v>5</v>
      </c>
      <c r="CZ17" s="149">
        <v>5</v>
      </c>
      <c r="DA17" s="149">
        <v>5</v>
      </c>
      <c r="DB17" s="46" t="s">
        <v>55</v>
      </c>
      <c r="DC17" s="89"/>
      <c r="DD17" s="46" t="s">
        <v>64</v>
      </c>
      <c r="DE17" s="69">
        <v>13</v>
      </c>
      <c r="DF17" s="70" t="s">
        <v>2</v>
      </c>
      <c r="DG17" s="43" t="s">
        <v>102</v>
      </c>
      <c r="DH17" s="43"/>
      <c r="DI17" s="43"/>
      <c r="DJ17" s="43"/>
      <c r="DK17" s="43"/>
      <c r="DL17" s="43"/>
      <c r="DM17" s="43"/>
      <c r="DN17" s="42"/>
      <c r="DO17" s="43"/>
      <c r="DP17" s="169" t="s">
        <v>125</v>
      </c>
      <c r="DQ17" s="67">
        <v>13</v>
      </c>
      <c r="DR17" s="68" t="s">
        <v>5</v>
      </c>
      <c r="DS17" s="49"/>
      <c r="DT17" s="149">
        <v>5</v>
      </c>
      <c r="DU17" s="148">
        <v>6</v>
      </c>
      <c r="DV17" s="148">
        <v>6</v>
      </c>
      <c r="DW17" s="148">
        <v>6</v>
      </c>
      <c r="DX17" s="148">
        <v>6</v>
      </c>
      <c r="DY17" s="148">
        <v>6</v>
      </c>
      <c r="DZ17" s="46" t="s">
        <v>55</v>
      </c>
      <c r="EA17" s="46"/>
      <c r="EB17" s="46" t="s">
        <v>64</v>
      </c>
      <c r="EC17" s="67">
        <v>13</v>
      </c>
      <c r="ED17" s="68" t="s">
        <v>5</v>
      </c>
      <c r="EE17" s="54" t="s">
        <v>45</v>
      </c>
      <c r="EF17" s="149">
        <v>5</v>
      </c>
      <c r="EG17" s="148">
        <v>6</v>
      </c>
      <c r="EH17" s="148">
        <v>6</v>
      </c>
      <c r="EI17" s="148">
        <v>6</v>
      </c>
      <c r="EJ17" s="148">
        <v>6</v>
      </c>
      <c r="EK17" s="148">
        <v>6</v>
      </c>
      <c r="EL17" s="46" t="s">
        <v>55</v>
      </c>
      <c r="EM17" s="46"/>
      <c r="EN17" s="46" t="s">
        <v>64</v>
      </c>
    </row>
    <row r="18" spans="1:144" ht="20.25" customHeight="1">
      <c r="A18" s="41">
        <v>14</v>
      </c>
      <c r="B18" s="42" t="s">
        <v>1</v>
      </c>
      <c r="C18" s="61"/>
      <c r="D18" s="141"/>
      <c r="E18" s="141"/>
      <c r="F18" s="141"/>
      <c r="G18" s="141"/>
      <c r="H18" s="141"/>
      <c r="I18" s="141"/>
      <c r="J18" s="42"/>
      <c r="K18" s="61"/>
      <c r="L18" s="120" t="s">
        <v>125</v>
      </c>
      <c r="M18" s="44">
        <v>14</v>
      </c>
      <c r="N18" s="45" t="s">
        <v>3</v>
      </c>
      <c r="O18" s="54" t="s">
        <v>207</v>
      </c>
      <c r="P18" s="149">
        <v>5</v>
      </c>
      <c r="Q18" s="149">
        <v>5</v>
      </c>
      <c r="R18" s="149">
        <v>5</v>
      </c>
      <c r="S18" s="15">
        <v>6</v>
      </c>
      <c r="T18" s="15">
        <v>6</v>
      </c>
      <c r="U18" s="15">
        <v>6</v>
      </c>
      <c r="V18" s="46" t="s">
        <v>55</v>
      </c>
      <c r="W18" s="54" t="s">
        <v>145</v>
      </c>
      <c r="X18" s="46" t="s">
        <v>64</v>
      </c>
      <c r="Y18" s="44">
        <v>14</v>
      </c>
      <c r="Z18" s="45" t="s">
        <v>7</v>
      </c>
      <c r="AA18" s="49" t="s">
        <v>13</v>
      </c>
      <c r="AB18" s="149">
        <v>5</v>
      </c>
      <c r="AC18" s="149">
        <v>5</v>
      </c>
      <c r="AD18" s="149">
        <v>5</v>
      </c>
      <c r="AE18" s="149">
        <v>5</v>
      </c>
      <c r="AF18" s="149">
        <v>5</v>
      </c>
      <c r="AG18" s="149">
        <v>5</v>
      </c>
      <c r="AH18" s="46" t="s">
        <v>55</v>
      </c>
      <c r="AI18" s="49"/>
      <c r="AJ18" s="170" t="s">
        <v>64</v>
      </c>
      <c r="AK18" s="41">
        <v>14</v>
      </c>
      <c r="AL18" s="42" t="s">
        <v>1</v>
      </c>
      <c r="AM18" s="43"/>
      <c r="AN18" s="43"/>
      <c r="AO18" s="43"/>
      <c r="AP18" s="43"/>
      <c r="AQ18" s="43"/>
      <c r="AR18" s="43"/>
      <c r="AS18" s="43"/>
      <c r="AT18" s="42"/>
      <c r="AU18" s="43"/>
      <c r="AV18" s="169" t="s">
        <v>125</v>
      </c>
      <c r="AW18" s="41">
        <v>14</v>
      </c>
      <c r="AX18" s="42" t="s">
        <v>4</v>
      </c>
      <c r="AY18" s="43"/>
      <c r="AZ18" s="43"/>
      <c r="BA18" s="43"/>
      <c r="BB18" s="43"/>
      <c r="BC18" s="43"/>
      <c r="BD18" s="43"/>
      <c r="BE18" s="43"/>
      <c r="BF18" s="42"/>
      <c r="BG18" s="58"/>
      <c r="BH18" s="77" t="s">
        <v>63</v>
      </c>
      <c r="BI18" s="41">
        <v>14</v>
      </c>
      <c r="BJ18" s="42" t="s">
        <v>0</v>
      </c>
      <c r="BK18" s="57" t="s">
        <v>12</v>
      </c>
      <c r="BL18" s="57"/>
      <c r="BM18" s="57"/>
      <c r="BN18" s="57"/>
      <c r="BO18" s="57"/>
      <c r="BP18" s="57"/>
      <c r="BQ18" s="57"/>
      <c r="BR18" s="42"/>
      <c r="BS18" s="57"/>
      <c r="BT18" s="169" t="s">
        <v>125</v>
      </c>
      <c r="BU18" s="69">
        <v>14</v>
      </c>
      <c r="BV18" s="70" t="s">
        <v>2</v>
      </c>
      <c r="BW18" s="43" t="s">
        <v>41</v>
      </c>
      <c r="BX18" s="43"/>
      <c r="BY18" s="43"/>
      <c r="BZ18" s="43"/>
      <c r="CA18" s="43"/>
      <c r="CB18" s="43"/>
      <c r="CC18" s="43"/>
      <c r="CD18" s="42"/>
      <c r="CE18" s="43"/>
      <c r="CF18" s="169" t="s">
        <v>125</v>
      </c>
      <c r="CG18" s="67">
        <v>14</v>
      </c>
      <c r="CH18" s="68" t="s">
        <v>5</v>
      </c>
      <c r="CI18" s="49"/>
      <c r="CJ18" s="149">
        <v>5</v>
      </c>
      <c r="CK18" s="148">
        <v>6</v>
      </c>
      <c r="CL18" s="148">
        <v>6</v>
      </c>
      <c r="CM18" s="148">
        <v>6</v>
      </c>
      <c r="CN18" s="148">
        <v>6</v>
      </c>
      <c r="CO18" s="148">
        <v>6</v>
      </c>
      <c r="CP18" s="46" t="s">
        <v>55</v>
      </c>
      <c r="CQ18" s="102"/>
      <c r="CR18" s="46" t="s">
        <v>64</v>
      </c>
      <c r="CS18" s="69">
        <v>14</v>
      </c>
      <c r="CT18" s="70" t="s">
        <v>0</v>
      </c>
      <c r="CU18" s="57" t="s">
        <v>12</v>
      </c>
      <c r="CV18" s="57"/>
      <c r="CW18" s="57"/>
      <c r="CX18" s="57"/>
      <c r="CY18" s="57"/>
      <c r="CZ18" s="57"/>
      <c r="DA18" s="57"/>
      <c r="DB18" s="70"/>
      <c r="DC18" s="57"/>
      <c r="DD18" s="169" t="s">
        <v>125</v>
      </c>
      <c r="DE18" s="67">
        <v>14</v>
      </c>
      <c r="DF18" s="68" t="s">
        <v>3</v>
      </c>
      <c r="DG18" s="60" t="s">
        <v>44</v>
      </c>
      <c r="DH18" s="149">
        <v>5</v>
      </c>
      <c r="DI18" s="149">
        <v>5</v>
      </c>
      <c r="DJ18" s="149">
        <v>5</v>
      </c>
      <c r="DK18" s="15">
        <v>6</v>
      </c>
      <c r="DL18" s="15">
        <v>6</v>
      </c>
      <c r="DM18" s="15">
        <v>6</v>
      </c>
      <c r="DN18" s="46" t="s">
        <v>55</v>
      </c>
      <c r="DO18" s="60"/>
      <c r="DP18" s="169" t="s">
        <v>125</v>
      </c>
      <c r="DQ18" s="67">
        <v>14</v>
      </c>
      <c r="DR18" s="68" t="s">
        <v>7</v>
      </c>
      <c r="DS18" s="50"/>
      <c r="DT18" s="149">
        <v>5</v>
      </c>
      <c r="DU18" s="149">
        <v>5</v>
      </c>
      <c r="DV18" s="149">
        <v>5</v>
      </c>
      <c r="DW18" s="149">
        <v>5</v>
      </c>
      <c r="DX18" s="149">
        <v>5</v>
      </c>
      <c r="DY18" s="149">
        <v>5</v>
      </c>
      <c r="DZ18" s="46" t="s">
        <v>55</v>
      </c>
      <c r="EA18" s="46"/>
      <c r="EB18" s="46" t="s">
        <v>64</v>
      </c>
      <c r="EC18" s="67">
        <v>14</v>
      </c>
      <c r="ED18" s="68" t="s">
        <v>7</v>
      </c>
      <c r="EE18" s="279" t="s">
        <v>241</v>
      </c>
      <c r="EF18" s="149">
        <v>5</v>
      </c>
      <c r="EG18" s="149">
        <v>5</v>
      </c>
      <c r="EH18" s="149">
        <v>5</v>
      </c>
      <c r="EI18" s="149">
        <v>5</v>
      </c>
      <c r="EJ18" s="149">
        <v>5</v>
      </c>
      <c r="EK18" s="149">
        <v>5</v>
      </c>
      <c r="EL18" s="46" t="s">
        <v>55</v>
      </c>
      <c r="EM18" s="46"/>
      <c r="EN18" s="46" t="s">
        <v>64</v>
      </c>
    </row>
    <row r="19" spans="1:144" ht="20.25" customHeight="1">
      <c r="A19" s="44">
        <v>15</v>
      </c>
      <c r="B19" s="45" t="s">
        <v>2</v>
      </c>
      <c r="C19" s="131" t="s">
        <v>161</v>
      </c>
      <c r="D19" s="142">
        <v>4</v>
      </c>
      <c r="E19" s="143">
        <v>5</v>
      </c>
      <c r="F19" s="143">
        <v>5</v>
      </c>
      <c r="G19" s="143">
        <v>5</v>
      </c>
      <c r="H19" s="143">
        <v>5</v>
      </c>
      <c r="I19" s="143">
        <v>5</v>
      </c>
      <c r="J19" s="46" t="s">
        <v>55</v>
      </c>
      <c r="K19" s="131"/>
      <c r="L19" s="46" t="s">
        <v>64</v>
      </c>
      <c r="M19" s="44">
        <v>15</v>
      </c>
      <c r="N19" s="45" t="s">
        <v>4</v>
      </c>
      <c r="O19" s="251" t="s">
        <v>217</v>
      </c>
      <c r="P19" s="149">
        <v>5</v>
      </c>
      <c r="Q19" s="149">
        <v>5</v>
      </c>
      <c r="R19" s="15">
        <v>6</v>
      </c>
      <c r="S19" s="15">
        <v>6</v>
      </c>
      <c r="T19" s="15">
        <v>6</v>
      </c>
      <c r="U19" s="15">
        <v>6</v>
      </c>
      <c r="V19" s="74" t="s">
        <v>70</v>
      </c>
      <c r="W19" s="158"/>
      <c r="X19" s="46" t="s">
        <v>64</v>
      </c>
      <c r="Y19" s="41">
        <v>15</v>
      </c>
      <c r="Z19" s="42" t="s">
        <v>0</v>
      </c>
      <c r="AA19" s="57" t="s">
        <v>12</v>
      </c>
      <c r="AB19" s="57"/>
      <c r="AC19" s="57"/>
      <c r="AD19" s="57"/>
      <c r="AE19" s="57"/>
      <c r="AF19" s="57"/>
      <c r="AG19" s="57"/>
      <c r="AH19" s="57"/>
      <c r="AI19" s="57"/>
      <c r="AJ19" s="169" t="s">
        <v>125</v>
      </c>
      <c r="AK19" s="41">
        <v>15</v>
      </c>
      <c r="AL19" s="42" t="s">
        <v>2</v>
      </c>
      <c r="AM19" s="58" t="s">
        <v>18</v>
      </c>
      <c r="AN19" s="58"/>
      <c r="AO19" s="58"/>
      <c r="AP19" s="58"/>
      <c r="AQ19" s="58"/>
      <c r="AR19" s="58"/>
      <c r="AS19" s="58"/>
      <c r="AT19" s="42"/>
      <c r="AU19" s="58"/>
      <c r="AV19" s="169" t="s">
        <v>125</v>
      </c>
      <c r="AW19" s="41">
        <v>15</v>
      </c>
      <c r="AX19" s="42" t="s">
        <v>5</v>
      </c>
      <c r="AY19" s="43"/>
      <c r="AZ19" s="43"/>
      <c r="BA19" s="43"/>
      <c r="BB19" s="43"/>
      <c r="BC19" s="43"/>
      <c r="BD19" s="43"/>
      <c r="BE19" s="43"/>
      <c r="BF19" s="42"/>
      <c r="BG19" s="43"/>
      <c r="BH19" s="77" t="s">
        <v>63</v>
      </c>
      <c r="BI19" s="41">
        <v>15</v>
      </c>
      <c r="BJ19" s="42" t="s">
        <v>1</v>
      </c>
      <c r="BK19" s="57" t="s">
        <v>12</v>
      </c>
      <c r="BL19" s="57"/>
      <c r="BM19" s="57"/>
      <c r="BN19" s="57"/>
      <c r="BO19" s="57"/>
      <c r="BP19" s="57"/>
      <c r="BQ19" s="57"/>
      <c r="BR19" s="42"/>
      <c r="BS19" s="57"/>
      <c r="BT19" s="169" t="s">
        <v>125</v>
      </c>
      <c r="BU19" s="67">
        <v>15</v>
      </c>
      <c r="BV19" s="68" t="s">
        <v>3</v>
      </c>
      <c r="BW19" s="49" t="s">
        <v>46</v>
      </c>
      <c r="BX19" s="149">
        <v>5</v>
      </c>
      <c r="BY19" s="149">
        <v>5</v>
      </c>
      <c r="BZ19" s="149">
        <v>5</v>
      </c>
      <c r="CA19" s="15">
        <v>6</v>
      </c>
      <c r="CB19" s="15">
        <v>6</v>
      </c>
      <c r="CC19" s="15">
        <v>6</v>
      </c>
      <c r="CD19" s="46" t="s">
        <v>55</v>
      </c>
      <c r="CE19" s="49"/>
      <c r="CF19" s="46" t="s">
        <v>64</v>
      </c>
      <c r="CG19" s="69">
        <v>15</v>
      </c>
      <c r="CH19" s="70" t="s">
        <v>7</v>
      </c>
      <c r="CI19" s="92" t="s">
        <v>160</v>
      </c>
      <c r="CJ19" s="92"/>
      <c r="CK19" s="92"/>
      <c r="CL19" s="92"/>
      <c r="CM19" s="92"/>
      <c r="CN19" s="92"/>
      <c r="CO19" s="92"/>
      <c r="CP19" s="70"/>
      <c r="CQ19" s="107"/>
      <c r="CR19" s="77" t="s">
        <v>63</v>
      </c>
      <c r="CS19" s="69">
        <v>15</v>
      </c>
      <c r="CT19" s="70" t="s">
        <v>1</v>
      </c>
      <c r="CU19" s="57" t="s">
        <v>12</v>
      </c>
      <c r="CV19" s="57"/>
      <c r="CW19" s="57"/>
      <c r="CX19" s="57"/>
      <c r="CY19" s="57"/>
      <c r="CZ19" s="57"/>
      <c r="DA19" s="57"/>
      <c r="DB19" s="70"/>
      <c r="DC19" s="57"/>
      <c r="DD19" s="169" t="s">
        <v>125</v>
      </c>
      <c r="DE19" s="67">
        <v>15</v>
      </c>
      <c r="DF19" s="68" t="s">
        <v>4</v>
      </c>
      <c r="DG19" s="50"/>
      <c r="DH19" s="149">
        <v>5</v>
      </c>
      <c r="DI19" s="149">
        <v>5</v>
      </c>
      <c r="DJ19" s="148">
        <v>6</v>
      </c>
      <c r="DK19" s="148">
        <v>6</v>
      </c>
      <c r="DL19" s="148">
        <v>6</v>
      </c>
      <c r="DM19" s="148">
        <v>6</v>
      </c>
      <c r="DN19" s="46" t="s">
        <v>55</v>
      </c>
      <c r="DO19" s="50"/>
      <c r="DP19" s="170" t="s">
        <v>64</v>
      </c>
      <c r="DQ19" s="69">
        <v>15</v>
      </c>
      <c r="DR19" s="70" t="s">
        <v>0</v>
      </c>
      <c r="DS19" s="57" t="s">
        <v>12</v>
      </c>
      <c r="DT19" s="57"/>
      <c r="DU19" s="57"/>
      <c r="DV19" s="57"/>
      <c r="DW19" s="57"/>
      <c r="DX19" s="57"/>
      <c r="DY19" s="57"/>
      <c r="DZ19" s="70"/>
      <c r="EA19" s="70"/>
      <c r="EB19" s="169" t="s">
        <v>125</v>
      </c>
      <c r="EC19" s="69">
        <v>15</v>
      </c>
      <c r="ED19" s="70" t="s">
        <v>0</v>
      </c>
      <c r="EE19" s="57" t="s">
        <v>12</v>
      </c>
      <c r="EF19" s="57"/>
      <c r="EG19" s="57"/>
      <c r="EH19" s="57"/>
      <c r="EI19" s="57"/>
      <c r="EJ19" s="57"/>
      <c r="EK19" s="57"/>
      <c r="EL19" s="57"/>
      <c r="EM19" s="57"/>
      <c r="EN19" s="169" t="s">
        <v>125</v>
      </c>
    </row>
    <row r="20" spans="1:144" ht="20.25" customHeight="1">
      <c r="A20" s="44">
        <v>16</v>
      </c>
      <c r="B20" s="45" t="s">
        <v>3</v>
      </c>
      <c r="C20" s="273"/>
      <c r="D20" s="142">
        <v>4</v>
      </c>
      <c r="E20" s="143">
        <v>5</v>
      </c>
      <c r="F20" s="143">
        <v>5</v>
      </c>
      <c r="G20" s="145">
        <v>6</v>
      </c>
      <c r="H20" s="145">
        <v>6</v>
      </c>
      <c r="I20" s="145">
        <v>6</v>
      </c>
      <c r="J20" s="46" t="s">
        <v>55</v>
      </c>
      <c r="K20" s="54"/>
      <c r="L20" s="46" t="s">
        <v>64</v>
      </c>
      <c r="M20" s="44">
        <v>16</v>
      </c>
      <c r="N20" s="45" t="s">
        <v>5</v>
      </c>
      <c r="O20" s="251" t="s">
        <v>88</v>
      </c>
      <c r="P20" s="149">
        <v>5</v>
      </c>
      <c r="Q20" s="149">
        <v>5</v>
      </c>
      <c r="R20" s="148">
        <v>6</v>
      </c>
      <c r="S20" s="148">
        <v>6</v>
      </c>
      <c r="T20" s="148">
        <v>6</v>
      </c>
      <c r="U20" s="148">
        <v>6</v>
      </c>
      <c r="V20" s="46" t="s">
        <v>55</v>
      </c>
      <c r="W20" s="159"/>
      <c r="X20" s="46" t="s">
        <v>64</v>
      </c>
      <c r="Y20" s="41">
        <v>16</v>
      </c>
      <c r="Z20" s="42" t="s">
        <v>1</v>
      </c>
      <c r="AA20" s="57" t="s">
        <v>12</v>
      </c>
      <c r="AB20" s="57"/>
      <c r="AC20" s="57"/>
      <c r="AD20" s="57"/>
      <c r="AE20" s="57"/>
      <c r="AF20" s="57"/>
      <c r="AG20" s="57"/>
      <c r="AH20" s="57"/>
      <c r="AI20" s="57"/>
      <c r="AJ20" s="169" t="s">
        <v>125</v>
      </c>
      <c r="AK20" s="44">
        <v>16</v>
      </c>
      <c r="AL20" s="45" t="s">
        <v>3</v>
      </c>
      <c r="AM20" s="49" t="s">
        <v>228</v>
      </c>
      <c r="AN20" s="149">
        <v>5</v>
      </c>
      <c r="AO20" s="149">
        <v>5</v>
      </c>
      <c r="AP20" s="149">
        <v>5</v>
      </c>
      <c r="AQ20" s="242">
        <v>6</v>
      </c>
      <c r="AR20" s="242">
        <v>6</v>
      </c>
      <c r="AS20" s="242">
        <v>6</v>
      </c>
      <c r="AT20" s="46" t="s">
        <v>55</v>
      </c>
      <c r="AU20" s="49"/>
      <c r="AV20" s="170" t="s">
        <v>64</v>
      </c>
      <c r="AW20" s="41">
        <v>16</v>
      </c>
      <c r="AX20" s="42" t="s">
        <v>7</v>
      </c>
      <c r="AY20" s="43"/>
      <c r="AZ20" s="43"/>
      <c r="BA20" s="43"/>
      <c r="BB20" s="43"/>
      <c r="BC20" s="43"/>
      <c r="BD20" s="43"/>
      <c r="BE20" s="43"/>
      <c r="BF20" s="42"/>
      <c r="BG20" s="43"/>
      <c r="BH20" s="77" t="s">
        <v>63</v>
      </c>
      <c r="BI20" s="41">
        <v>16</v>
      </c>
      <c r="BJ20" s="42" t="s">
        <v>2</v>
      </c>
      <c r="BK20" s="58" t="s">
        <v>73</v>
      </c>
      <c r="BL20" s="58"/>
      <c r="BM20" s="58"/>
      <c r="BN20" s="58"/>
      <c r="BO20" s="58"/>
      <c r="BP20" s="58"/>
      <c r="BQ20" s="58"/>
      <c r="BR20" s="42"/>
      <c r="BS20" s="58"/>
      <c r="BT20" s="169" t="s">
        <v>125</v>
      </c>
      <c r="BU20" s="67">
        <v>16</v>
      </c>
      <c r="BV20" s="68" t="s">
        <v>4</v>
      </c>
      <c r="BW20" s="50"/>
      <c r="BX20" s="149">
        <v>5</v>
      </c>
      <c r="BY20" s="149">
        <v>5</v>
      </c>
      <c r="BZ20" s="148">
        <v>6</v>
      </c>
      <c r="CA20" s="148">
        <v>6</v>
      </c>
      <c r="CB20" s="148">
        <v>6</v>
      </c>
      <c r="CC20" s="148">
        <v>6</v>
      </c>
      <c r="CD20" s="46" t="s">
        <v>55</v>
      </c>
      <c r="CE20" s="50"/>
      <c r="CF20" s="46" t="s">
        <v>64</v>
      </c>
      <c r="CG20" s="69">
        <v>16</v>
      </c>
      <c r="CH20" s="70" t="s">
        <v>0</v>
      </c>
      <c r="CI20" s="57" t="s">
        <v>12</v>
      </c>
      <c r="CJ20" s="57"/>
      <c r="CK20" s="57"/>
      <c r="CL20" s="57"/>
      <c r="CM20" s="57"/>
      <c r="CN20" s="57"/>
      <c r="CO20" s="57"/>
      <c r="CP20" s="70"/>
      <c r="CQ20" s="108"/>
      <c r="CR20" s="169" t="s">
        <v>125</v>
      </c>
      <c r="CS20" s="67">
        <v>16</v>
      </c>
      <c r="CT20" s="76" t="s">
        <v>2</v>
      </c>
      <c r="CU20" s="91" t="s">
        <v>47</v>
      </c>
      <c r="CV20" s="149">
        <v>5</v>
      </c>
      <c r="CW20" s="149">
        <v>5</v>
      </c>
      <c r="CX20" s="149">
        <v>5</v>
      </c>
      <c r="CY20" s="149">
        <v>5</v>
      </c>
      <c r="CZ20" s="149">
        <v>5</v>
      </c>
      <c r="DA20" s="149">
        <v>5</v>
      </c>
      <c r="DB20" s="46" t="s">
        <v>55</v>
      </c>
      <c r="DC20" s="91"/>
      <c r="DD20" s="46" t="s">
        <v>64</v>
      </c>
      <c r="DE20" s="67">
        <v>16</v>
      </c>
      <c r="DF20" s="68" t="s">
        <v>5</v>
      </c>
      <c r="DG20" s="49"/>
      <c r="DH20" s="149">
        <v>5</v>
      </c>
      <c r="DI20" s="148">
        <v>6</v>
      </c>
      <c r="DJ20" s="148">
        <v>6</v>
      </c>
      <c r="DK20" s="148">
        <v>6</v>
      </c>
      <c r="DL20" s="148">
        <v>6</v>
      </c>
      <c r="DM20" s="148">
        <v>6</v>
      </c>
      <c r="DN20" s="46" t="s">
        <v>55</v>
      </c>
      <c r="DO20" s="49"/>
      <c r="DP20" s="170" t="s">
        <v>64</v>
      </c>
      <c r="DQ20" s="69">
        <v>16</v>
      </c>
      <c r="DR20" s="70" t="s">
        <v>1</v>
      </c>
      <c r="DS20" s="57" t="s">
        <v>12</v>
      </c>
      <c r="DT20" s="57"/>
      <c r="DU20" s="57"/>
      <c r="DV20" s="57"/>
      <c r="DW20" s="57"/>
      <c r="DX20" s="57"/>
      <c r="DY20" s="57"/>
      <c r="DZ20" s="70"/>
      <c r="EA20" s="70"/>
      <c r="EB20" s="169" t="s">
        <v>125</v>
      </c>
      <c r="EC20" s="69">
        <v>16</v>
      </c>
      <c r="ED20" s="70" t="s">
        <v>1</v>
      </c>
      <c r="EE20" s="57" t="s">
        <v>12</v>
      </c>
      <c r="EF20" s="57"/>
      <c r="EG20" s="57"/>
      <c r="EH20" s="57"/>
      <c r="EI20" s="57"/>
      <c r="EJ20" s="57"/>
      <c r="EK20" s="57"/>
      <c r="EL20" s="57"/>
      <c r="EM20" s="57"/>
      <c r="EN20" s="169" t="s">
        <v>125</v>
      </c>
    </row>
    <row r="21" spans="1:144" ht="20.25" customHeight="1">
      <c r="A21" s="44">
        <v>17</v>
      </c>
      <c r="B21" s="45" t="s">
        <v>4</v>
      </c>
      <c r="C21" s="274"/>
      <c r="D21" s="142">
        <v>4</v>
      </c>
      <c r="E21" s="143">
        <v>5</v>
      </c>
      <c r="F21" s="145">
        <v>6</v>
      </c>
      <c r="G21" s="145">
        <v>6</v>
      </c>
      <c r="H21" s="145">
        <v>6</v>
      </c>
      <c r="I21" s="145">
        <v>6</v>
      </c>
      <c r="J21" s="46" t="s">
        <v>55</v>
      </c>
      <c r="K21" s="132"/>
      <c r="L21" s="46" t="s">
        <v>64</v>
      </c>
      <c r="M21" s="44">
        <v>17</v>
      </c>
      <c r="N21" s="45" t="s">
        <v>7</v>
      </c>
      <c r="O21" s="250" t="s">
        <v>89</v>
      </c>
      <c r="P21" s="149">
        <v>5</v>
      </c>
      <c r="Q21" s="149">
        <v>5</v>
      </c>
      <c r="R21" s="149">
        <v>5</v>
      </c>
      <c r="S21" s="149">
        <v>5</v>
      </c>
      <c r="T21" s="149">
        <v>5</v>
      </c>
      <c r="U21" s="149">
        <v>5</v>
      </c>
      <c r="V21" s="46" t="s">
        <v>55</v>
      </c>
      <c r="W21" s="54" t="s">
        <v>120</v>
      </c>
      <c r="X21" s="46" t="s">
        <v>64</v>
      </c>
      <c r="Y21" s="44">
        <v>17</v>
      </c>
      <c r="Z21" s="45" t="s">
        <v>2</v>
      </c>
      <c r="AA21" s="283" t="s">
        <v>213</v>
      </c>
      <c r="AB21" s="241">
        <v>4</v>
      </c>
      <c r="AC21" s="149">
        <v>5</v>
      </c>
      <c r="AD21" s="149">
        <v>5</v>
      </c>
      <c r="AE21" s="149">
        <v>5</v>
      </c>
      <c r="AF21" s="149">
        <v>5</v>
      </c>
      <c r="AG21" s="149">
        <v>5</v>
      </c>
      <c r="AH21" s="46" t="s">
        <v>55</v>
      </c>
      <c r="AI21" s="47"/>
      <c r="AJ21" s="170" t="s">
        <v>64</v>
      </c>
      <c r="AK21" s="44">
        <v>17</v>
      </c>
      <c r="AL21" s="45" t="s">
        <v>4</v>
      </c>
      <c r="AM21" s="48"/>
      <c r="AN21" s="149">
        <v>5</v>
      </c>
      <c r="AO21" s="149">
        <v>5</v>
      </c>
      <c r="AP21" s="148">
        <v>6</v>
      </c>
      <c r="AQ21" s="148">
        <v>6</v>
      </c>
      <c r="AR21" s="148">
        <v>6</v>
      </c>
      <c r="AS21" s="148">
        <v>6</v>
      </c>
      <c r="AT21" s="46" t="s">
        <v>55</v>
      </c>
      <c r="AU21" s="50"/>
      <c r="AV21" s="170" t="s">
        <v>64</v>
      </c>
      <c r="AW21" s="41">
        <v>17</v>
      </c>
      <c r="AX21" s="42" t="s">
        <v>0</v>
      </c>
      <c r="AY21" s="57" t="s">
        <v>12</v>
      </c>
      <c r="AZ21" s="57"/>
      <c r="BA21" s="57"/>
      <c r="BB21" s="57"/>
      <c r="BC21" s="57"/>
      <c r="BD21" s="57"/>
      <c r="BE21" s="57"/>
      <c r="BF21" s="42"/>
      <c r="BG21" s="43"/>
      <c r="BH21" s="169" t="s">
        <v>125</v>
      </c>
      <c r="BI21" s="44">
        <v>17</v>
      </c>
      <c r="BJ21" s="45" t="s">
        <v>3</v>
      </c>
      <c r="BK21" s="49" t="s">
        <v>22</v>
      </c>
      <c r="BL21" s="149">
        <v>5</v>
      </c>
      <c r="BM21" s="149">
        <v>5</v>
      </c>
      <c r="BN21" s="149">
        <v>5</v>
      </c>
      <c r="BO21" s="242">
        <v>6</v>
      </c>
      <c r="BP21" s="242">
        <v>6</v>
      </c>
      <c r="BQ21" s="242">
        <v>6</v>
      </c>
      <c r="BR21" s="46" t="s">
        <v>55</v>
      </c>
      <c r="BS21" s="48"/>
      <c r="BT21" s="46" t="s">
        <v>64</v>
      </c>
      <c r="BU21" s="67">
        <v>17</v>
      </c>
      <c r="BV21" s="68" t="s">
        <v>5</v>
      </c>
      <c r="BW21" s="49" t="s">
        <v>184</v>
      </c>
      <c r="BX21" s="149">
        <v>5</v>
      </c>
      <c r="BY21" s="148">
        <v>6</v>
      </c>
      <c r="BZ21" s="148">
        <v>6</v>
      </c>
      <c r="CA21" s="148">
        <v>6</v>
      </c>
      <c r="CB21" s="148">
        <v>6</v>
      </c>
      <c r="CC21" s="148">
        <v>6</v>
      </c>
      <c r="CD21" s="46" t="s">
        <v>55</v>
      </c>
      <c r="CE21" s="49"/>
      <c r="CF21" s="46" t="s">
        <v>64</v>
      </c>
      <c r="CG21" s="69">
        <v>17</v>
      </c>
      <c r="CH21" s="70" t="s">
        <v>1</v>
      </c>
      <c r="CI21" s="57" t="s">
        <v>12</v>
      </c>
      <c r="CJ21" s="57"/>
      <c r="CK21" s="57"/>
      <c r="CL21" s="57"/>
      <c r="CM21" s="57"/>
      <c r="CN21" s="57"/>
      <c r="CO21" s="57"/>
      <c r="CP21" s="70"/>
      <c r="CQ21" s="108"/>
      <c r="CR21" s="169" t="s">
        <v>125</v>
      </c>
      <c r="CS21" s="67">
        <v>17</v>
      </c>
      <c r="CT21" s="68" t="s">
        <v>3</v>
      </c>
      <c r="CU21" s="47"/>
      <c r="CV21" s="149">
        <v>5</v>
      </c>
      <c r="CW21" s="149">
        <v>5</v>
      </c>
      <c r="CX21" s="149">
        <v>5</v>
      </c>
      <c r="CY21" s="15">
        <v>6</v>
      </c>
      <c r="CZ21" s="15">
        <v>6</v>
      </c>
      <c r="DA21" s="15">
        <v>6</v>
      </c>
      <c r="DB21" s="46" t="s">
        <v>55</v>
      </c>
      <c r="DC21" s="47"/>
      <c r="DD21" s="46" t="s">
        <v>64</v>
      </c>
      <c r="DE21" s="67">
        <v>17</v>
      </c>
      <c r="DF21" s="68" t="s">
        <v>7</v>
      </c>
      <c r="DG21" s="50"/>
      <c r="DH21" s="149">
        <v>5</v>
      </c>
      <c r="DI21" s="149">
        <v>5</v>
      </c>
      <c r="DJ21" s="149">
        <v>5</v>
      </c>
      <c r="DK21" s="149">
        <v>5</v>
      </c>
      <c r="DL21" s="149">
        <v>5</v>
      </c>
      <c r="DM21" s="149">
        <v>5</v>
      </c>
      <c r="DN21" s="46" t="s">
        <v>55</v>
      </c>
      <c r="DO21" s="50"/>
      <c r="DP21" s="170" t="s">
        <v>64</v>
      </c>
      <c r="DQ21" s="67">
        <v>17</v>
      </c>
      <c r="DR21" s="76" t="s">
        <v>2</v>
      </c>
      <c r="DS21" s="60" t="s">
        <v>14</v>
      </c>
      <c r="DT21" s="149">
        <v>5</v>
      </c>
      <c r="DU21" s="149">
        <v>5</v>
      </c>
      <c r="DV21" s="149">
        <v>5</v>
      </c>
      <c r="DW21" s="149">
        <v>5</v>
      </c>
      <c r="DX21" s="149">
        <v>5</v>
      </c>
      <c r="DY21" s="149">
        <v>5</v>
      </c>
      <c r="DZ21" s="46" t="s">
        <v>55</v>
      </c>
      <c r="EA21" s="46"/>
      <c r="EB21" s="46" t="s">
        <v>64</v>
      </c>
      <c r="EC21" s="67">
        <v>17</v>
      </c>
      <c r="ED21" s="76" t="s">
        <v>2</v>
      </c>
      <c r="EE21" s="55"/>
      <c r="EF21" s="149">
        <v>5</v>
      </c>
      <c r="EG21" s="149">
        <v>5</v>
      </c>
      <c r="EH21" s="149">
        <v>5</v>
      </c>
      <c r="EI21" s="149">
        <v>5</v>
      </c>
      <c r="EJ21" s="149">
        <v>5</v>
      </c>
      <c r="EK21" s="149">
        <v>5</v>
      </c>
      <c r="EL21" s="46" t="s">
        <v>55</v>
      </c>
      <c r="EM21" s="46"/>
      <c r="EN21" s="46" t="s">
        <v>64</v>
      </c>
    </row>
    <row r="22" spans="1:144" ht="20.25" customHeight="1">
      <c r="A22" s="44">
        <v>18</v>
      </c>
      <c r="B22" s="45" t="s">
        <v>5</v>
      </c>
      <c r="C22" s="72" t="s">
        <v>174</v>
      </c>
      <c r="D22" s="142">
        <v>4</v>
      </c>
      <c r="E22" s="143">
        <v>5</v>
      </c>
      <c r="F22" s="145">
        <v>6</v>
      </c>
      <c r="G22" s="145">
        <v>6</v>
      </c>
      <c r="H22" s="145">
        <v>6</v>
      </c>
      <c r="I22" s="145">
        <v>6</v>
      </c>
      <c r="J22" s="46" t="s">
        <v>55</v>
      </c>
      <c r="K22" s="89"/>
      <c r="L22" s="46" t="s">
        <v>64</v>
      </c>
      <c r="M22" s="41">
        <v>18</v>
      </c>
      <c r="N22" s="42" t="s">
        <v>0</v>
      </c>
      <c r="O22" s="57" t="s">
        <v>12</v>
      </c>
      <c r="P22" s="150"/>
      <c r="Q22" s="150"/>
      <c r="R22" s="150"/>
      <c r="S22" s="150"/>
      <c r="T22" s="150"/>
      <c r="U22" s="150"/>
      <c r="V22" s="57"/>
      <c r="W22" s="57"/>
      <c r="X22" s="120" t="s">
        <v>125</v>
      </c>
      <c r="Y22" s="44">
        <v>18</v>
      </c>
      <c r="Z22" s="45" t="s">
        <v>3</v>
      </c>
      <c r="AA22" s="49" t="s">
        <v>15</v>
      </c>
      <c r="AB22" s="149">
        <v>5</v>
      </c>
      <c r="AC22" s="149">
        <v>5</v>
      </c>
      <c r="AD22" s="149">
        <v>5</v>
      </c>
      <c r="AE22" s="242">
        <v>6</v>
      </c>
      <c r="AF22" s="242">
        <v>6</v>
      </c>
      <c r="AG22" s="242">
        <v>6</v>
      </c>
      <c r="AH22" s="46" t="s">
        <v>55</v>
      </c>
      <c r="AI22" s="49"/>
      <c r="AJ22" s="170" t="s">
        <v>64</v>
      </c>
      <c r="AK22" s="44">
        <v>18</v>
      </c>
      <c r="AL22" s="45" t="s">
        <v>5</v>
      </c>
      <c r="AM22" s="50"/>
      <c r="AN22" s="149">
        <v>5</v>
      </c>
      <c r="AO22" s="149">
        <v>5</v>
      </c>
      <c r="AP22" s="148">
        <v>6</v>
      </c>
      <c r="AQ22" s="148">
        <v>6</v>
      </c>
      <c r="AR22" s="148">
        <v>6</v>
      </c>
      <c r="AS22" s="148">
        <v>6</v>
      </c>
      <c r="AT22" s="46" t="s">
        <v>55</v>
      </c>
      <c r="AU22" s="50"/>
      <c r="AV22" s="170" t="s">
        <v>64</v>
      </c>
      <c r="AW22" s="41">
        <v>18</v>
      </c>
      <c r="AX22" s="42" t="s">
        <v>1</v>
      </c>
      <c r="AY22" s="57" t="s">
        <v>12</v>
      </c>
      <c r="AZ22" s="57"/>
      <c r="BA22" s="57"/>
      <c r="BB22" s="57"/>
      <c r="BC22" s="57"/>
      <c r="BD22" s="57"/>
      <c r="BE22" s="57"/>
      <c r="BF22" s="42"/>
      <c r="BG22" s="43"/>
      <c r="BH22" s="169" t="s">
        <v>125</v>
      </c>
      <c r="BI22" s="44">
        <v>18</v>
      </c>
      <c r="BJ22" s="45" t="s">
        <v>4</v>
      </c>
      <c r="BK22" s="50" t="s">
        <v>23</v>
      </c>
      <c r="BL22" s="149">
        <v>5</v>
      </c>
      <c r="BM22" s="149">
        <v>5</v>
      </c>
      <c r="BN22" s="148">
        <v>6</v>
      </c>
      <c r="BO22" s="148">
        <v>6</v>
      </c>
      <c r="BP22" s="148">
        <v>6</v>
      </c>
      <c r="BQ22" s="148">
        <v>6</v>
      </c>
      <c r="BR22" s="46" t="s">
        <v>55</v>
      </c>
      <c r="BS22" s="50"/>
      <c r="BT22" s="46" t="s">
        <v>64</v>
      </c>
      <c r="BU22" s="67">
        <v>18</v>
      </c>
      <c r="BV22" s="68" t="s">
        <v>7</v>
      </c>
      <c r="BW22" s="49"/>
      <c r="BX22" s="149">
        <v>5</v>
      </c>
      <c r="BY22" s="149">
        <v>5</v>
      </c>
      <c r="BZ22" s="149">
        <v>5</v>
      </c>
      <c r="CA22" s="149">
        <v>5</v>
      </c>
      <c r="CB22" s="149">
        <v>5</v>
      </c>
      <c r="CC22" s="149">
        <v>5</v>
      </c>
      <c r="CD22" s="46" t="s">
        <v>55</v>
      </c>
      <c r="CE22" s="49"/>
      <c r="CF22" s="46" t="s">
        <v>64</v>
      </c>
      <c r="CG22" s="67">
        <v>18</v>
      </c>
      <c r="CH22" s="76" t="s">
        <v>2</v>
      </c>
      <c r="CI22" s="60" t="s">
        <v>17</v>
      </c>
      <c r="CJ22" s="149">
        <v>5</v>
      </c>
      <c r="CK22" s="149">
        <v>5</v>
      </c>
      <c r="CL22" s="149">
        <v>5</v>
      </c>
      <c r="CM22" s="149">
        <v>5</v>
      </c>
      <c r="CN22" s="149">
        <v>5</v>
      </c>
      <c r="CO22" s="149">
        <v>5</v>
      </c>
      <c r="CP22" s="46" t="s">
        <v>55</v>
      </c>
      <c r="CQ22" s="109"/>
      <c r="CR22" s="46" t="s">
        <v>64</v>
      </c>
      <c r="CS22" s="67">
        <v>18</v>
      </c>
      <c r="CT22" s="68" t="s">
        <v>4</v>
      </c>
      <c r="CU22" s="48"/>
      <c r="CV22" s="149">
        <v>5</v>
      </c>
      <c r="CW22" s="149">
        <v>5</v>
      </c>
      <c r="CX22" s="148">
        <v>6</v>
      </c>
      <c r="CY22" s="148">
        <v>6</v>
      </c>
      <c r="CZ22" s="148">
        <v>6</v>
      </c>
      <c r="DA22" s="148">
        <v>6</v>
      </c>
      <c r="DB22" s="46" t="s">
        <v>55</v>
      </c>
      <c r="DC22" s="49"/>
      <c r="DD22" s="46" t="s">
        <v>64</v>
      </c>
      <c r="DE22" s="69">
        <v>18</v>
      </c>
      <c r="DF22" s="70" t="s">
        <v>0</v>
      </c>
      <c r="DG22" s="57" t="s">
        <v>12</v>
      </c>
      <c r="DH22" s="57"/>
      <c r="DI22" s="57"/>
      <c r="DJ22" s="57"/>
      <c r="DK22" s="57"/>
      <c r="DL22" s="57"/>
      <c r="DM22" s="57"/>
      <c r="DN22" s="70"/>
      <c r="DO22" s="57"/>
      <c r="DP22" s="169" t="s">
        <v>125</v>
      </c>
      <c r="DQ22" s="67">
        <v>18</v>
      </c>
      <c r="DR22" s="68" t="s">
        <v>3</v>
      </c>
      <c r="DS22" s="47"/>
      <c r="DT22" s="149">
        <v>5</v>
      </c>
      <c r="DU22" s="149">
        <v>5</v>
      </c>
      <c r="DV22" s="149">
        <v>5</v>
      </c>
      <c r="DW22" s="15">
        <v>6</v>
      </c>
      <c r="DX22" s="15">
        <v>6</v>
      </c>
      <c r="DY22" s="15">
        <v>6</v>
      </c>
      <c r="DZ22" s="46" t="s">
        <v>55</v>
      </c>
      <c r="EA22" s="46"/>
      <c r="EB22" s="46" t="s">
        <v>64</v>
      </c>
      <c r="EC22" s="67">
        <v>18</v>
      </c>
      <c r="ED22" s="68" t="s">
        <v>3</v>
      </c>
      <c r="EE22" s="72" t="s">
        <v>235</v>
      </c>
      <c r="EF22" s="149">
        <v>5</v>
      </c>
      <c r="EG22" s="149">
        <v>5</v>
      </c>
      <c r="EH22" s="149">
        <v>5</v>
      </c>
      <c r="EI22" s="149">
        <v>5</v>
      </c>
      <c r="EJ22" s="15">
        <v>6</v>
      </c>
      <c r="EK22" s="149">
        <v>5</v>
      </c>
      <c r="EL22" s="46" t="s">
        <v>55</v>
      </c>
      <c r="EM22" s="46"/>
      <c r="EN22" s="46" t="s">
        <v>64</v>
      </c>
    </row>
    <row r="23" spans="1:144" ht="20.25" customHeight="1">
      <c r="A23" s="44">
        <v>19</v>
      </c>
      <c r="B23" s="45" t="s">
        <v>7</v>
      </c>
      <c r="C23" s="251" t="s">
        <v>173</v>
      </c>
      <c r="D23" s="143">
        <v>5</v>
      </c>
      <c r="E23" s="143">
        <v>5</v>
      </c>
      <c r="F23" s="143">
        <v>5</v>
      </c>
      <c r="G23" s="143">
        <v>5</v>
      </c>
      <c r="H23" s="143">
        <v>5</v>
      </c>
      <c r="I23" s="143">
        <v>5</v>
      </c>
      <c r="J23" s="74" t="s">
        <v>70</v>
      </c>
      <c r="K23" s="89"/>
      <c r="L23" s="46" t="s">
        <v>64</v>
      </c>
      <c r="M23" s="41">
        <v>19</v>
      </c>
      <c r="N23" s="42" t="s">
        <v>1</v>
      </c>
      <c r="O23" s="57" t="s">
        <v>12</v>
      </c>
      <c r="P23" s="150"/>
      <c r="Q23" s="150"/>
      <c r="R23" s="150"/>
      <c r="S23" s="150"/>
      <c r="T23" s="150"/>
      <c r="U23" s="150"/>
      <c r="V23" s="57"/>
      <c r="W23" s="57"/>
      <c r="X23" s="120" t="s">
        <v>125</v>
      </c>
      <c r="Y23" s="44">
        <v>19</v>
      </c>
      <c r="Z23" s="45" t="s">
        <v>4</v>
      </c>
      <c r="AA23" s="49"/>
      <c r="AB23" s="149">
        <v>5</v>
      </c>
      <c r="AC23" s="149">
        <v>5</v>
      </c>
      <c r="AD23" s="15">
        <v>6</v>
      </c>
      <c r="AE23" s="15">
        <v>6</v>
      </c>
      <c r="AF23" s="15">
        <v>6</v>
      </c>
      <c r="AG23" s="15">
        <v>6</v>
      </c>
      <c r="AH23" s="46" t="s">
        <v>55</v>
      </c>
      <c r="AI23" s="49"/>
      <c r="AJ23" s="170" t="s">
        <v>64</v>
      </c>
      <c r="AK23" s="63">
        <v>19</v>
      </c>
      <c r="AL23" s="172" t="s">
        <v>7</v>
      </c>
      <c r="AM23" s="50" t="s">
        <v>19</v>
      </c>
      <c r="AN23" s="160">
        <v>4</v>
      </c>
      <c r="AO23" s="160">
        <v>4</v>
      </c>
      <c r="AP23" s="160">
        <v>4</v>
      </c>
      <c r="AQ23" s="160">
        <v>4</v>
      </c>
      <c r="AR23" s="160">
        <v>4</v>
      </c>
      <c r="AS23" s="160">
        <v>4</v>
      </c>
      <c r="AT23" s="77" t="s">
        <v>62</v>
      </c>
      <c r="AU23" s="127" t="s">
        <v>117</v>
      </c>
      <c r="AV23" s="170" t="s">
        <v>64</v>
      </c>
      <c r="AW23" s="41">
        <v>19</v>
      </c>
      <c r="AX23" s="42" t="s">
        <v>2</v>
      </c>
      <c r="AY23" s="58" t="s">
        <v>85</v>
      </c>
      <c r="AZ23" s="58"/>
      <c r="BA23" s="58"/>
      <c r="BB23" s="58"/>
      <c r="BC23" s="58"/>
      <c r="BD23" s="58"/>
      <c r="BE23" s="58"/>
      <c r="BF23" s="42"/>
      <c r="BG23" s="57"/>
      <c r="BH23" s="77" t="s">
        <v>63</v>
      </c>
      <c r="BI23" s="44">
        <v>19</v>
      </c>
      <c r="BJ23" s="45" t="s">
        <v>5</v>
      </c>
      <c r="BK23" s="128" t="s">
        <v>182</v>
      </c>
      <c r="BL23" s="149">
        <v>5</v>
      </c>
      <c r="BM23" s="148">
        <v>6</v>
      </c>
      <c r="BN23" s="148">
        <v>6</v>
      </c>
      <c r="BO23" s="148">
        <v>6</v>
      </c>
      <c r="BP23" s="148">
        <v>6</v>
      </c>
      <c r="BQ23" s="148">
        <v>6</v>
      </c>
      <c r="BR23" s="46" t="s">
        <v>55</v>
      </c>
      <c r="BS23" s="48"/>
      <c r="BT23" s="46" t="s">
        <v>64</v>
      </c>
      <c r="BU23" s="69">
        <v>19</v>
      </c>
      <c r="BV23" s="70" t="s">
        <v>0</v>
      </c>
      <c r="BW23" s="57" t="s">
        <v>12</v>
      </c>
      <c r="BX23" s="57"/>
      <c r="BY23" s="57"/>
      <c r="BZ23" s="57"/>
      <c r="CA23" s="57"/>
      <c r="CB23" s="57"/>
      <c r="CC23" s="57"/>
      <c r="CD23" s="70"/>
      <c r="CE23" s="57"/>
      <c r="CF23" s="169" t="s">
        <v>125</v>
      </c>
      <c r="CG23" s="67">
        <v>19</v>
      </c>
      <c r="CH23" s="68" t="s">
        <v>3</v>
      </c>
      <c r="CI23" s="47"/>
      <c r="CJ23" s="149">
        <v>5</v>
      </c>
      <c r="CK23" s="149">
        <v>5</v>
      </c>
      <c r="CL23" s="149">
        <v>5</v>
      </c>
      <c r="CM23" s="15">
        <v>6</v>
      </c>
      <c r="CN23" s="15">
        <v>6</v>
      </c>
      <c r="CO23" s="15">
        <v>6</v>
      </c>
      <c r="CP23" s="46" t="s">
        <v>55</v>
      </c>
      <c r="CQ23" s="110"/>
      <c r="CR23" s="46" t="s">
        <v>64</v>
      </c>
      <c r="CS23" s="67">
        <v>19</v>
      </c>
      <c r="CT23" s="68" t="s">
        <v>5</v>
      </c>
      <c r="CU23" s="48"/>
      <c r="CV23" s="149">
        <v>5</v>
      </c>
      <c r="CW23" s="148">
        <v>6</v>
      </c>
      <c r="CX23" s="148">
        <v>6</v>
      </c>
      <c r="CY23" s="148">
        <v>6</v>
      </c>
      <c r="CZ23" s="148">
        <v>6</v>
      </c>
      <c r="DA23" s="148">
        <v>6</v>
      </c>
      <c r="DB23" s="46" t="s">
        <v>55</v>
      </c>
      <c r="DC23" s="49"/>
      <c r="DD23" s="46" t="s">
        <v>64</v>
      </c>
      <c r="DE23" s="69">
        <v>19</v>
      </c>
      <c r="DF23" s="70" t="s">
        <v>1</v>
      </c>
      <c r="DG23" s="57" t="s">
        <v>12</v>
      </c>
      <c r="DH23" s="57"/>
      <c r="DI23" s="57"/>
      <c r="DJ23" s="57"/>
      <c r="DK23" s="57"/>
      <c r="DL23" s="57"/>
      <c r="DM23" s="57"/>
      <c r="DN23" s="70"/>
      <c r="DO23" s="57"/>
      <c r="DP23" s="169" t="s">
        <v>125</v>
      </c>
      <c r="DQ23" s="67">
        <v>19</v>
      </c>
      <c r="DR23" s="68" t="s">
        <v>4</v>
      </c>
      <c r="DS23" s="50" t="s">
        <v>40</v>
      </c>
      <c r="DT23" s="149">
        <v>5</v>
      </c>
      <c r="DU23" s="149">
        <v>5</v>
      </c>
      <c r="DV23" s="148">
        <v>6</v>
      </c>
      <c r="DW23" s="148">
        <v>6</v>
      </c>
      <c r="DX23" s="148">
        <v>6</v>
      </c>
      <c r="DY23" s="148">
        <v>6</v>
      </c>
      <c r="DZ23" s="46" t="s">
        <v>55</v>
      </c>
      <c r="EA23" s="46"/>
      <c r="EB23" s="46" t="s">
        <v>64</v>
      </c>
      <c r="EC23" s="82">
        <v>19</v>
      </c>
      <c r="ED23" s="80" t="s">
        <v>4</v>
      </c>
      <c r="EE23" s="278" t="s">
        <v>100</v>
      </c>
      <c r="EF23" s="57"/>
      <c r="EG23" s="57"/>
      <c r="EH23" s="57"/>
      <c r="EI23" s="57"/>
      <c r="EJ23" s="142">
        <v>4</v>
      </c>
      <c r="EK23" s="142">
        <v>4</v>
      </c>
      <c r="EL23" s="88" t="s">
        <v>71</v>
      </c>
      <c r="EM23" s="172" t="s">
        <v>136</v>
      </c>
      <c r="EN23" s="46" t="s">
        <v>64</v>
      </c>
    </row>
    <row r="24" spans="1:144" ht="20.25" customHeight="1">
      <c r="A24" s="41">
        <v>20</v>
      </c>
      <c r="B24" s="42" t="s">
        <v>0</v>
      </c>
      <c r="C24" s="133" t="s">
        <v>12</v>
      </c>
      <c r="D24" s="141"/>
      <c r="E24" s="141"/>
      <c r="F24" s="141"/>
      <c r="G24" s="141"/>
      <c r="H24" s="141"/>
      <c r="I24" s="141"/>
      <c r="J24" s="42"/>
      <c r="K24" s="133"/>
      <c r="L24" s="120" t="s">
        <v>125</v>
      </c>
      <c r="M24" s="44">
        <v>20</v>
      </c>
      <c r="N24" s="45" t="s">
        <v>2</v>
      </c>
      <c r="O24" s="257" t="s">
        <v>208</v>
      </c>
      <c r="P24" s="241">
        <v>4</v>
      </c>
      <c r="Q24" s="149">
        <v>5</v>
      </c>
      <c r="R24" s="149">
        <v>5</v>
      </c>
      <c r="S24" s="149">
        <v>5</v>
      </c>
      <c r="T24" s="149">
        <v>5</v>
      </c>
      <c r="U24" s="149">
        <v>5</v>
      </c>
      <c r="V24" s="46" t="s">
        <v>55</v>
      </c>
      <c r="W24" s="116"/>
      <c r="X24" s="46" t="s">
        <v>64</v>
      </c>
      <c r="Y24" s="44">
        <v>20</v>
      </c>
      <c r="Z24" s="45" t="s">
        <v>5</v>
      </c>
      <c r="AA24" s="49" t="s">
        <v>183</v>
      </c>
      <c r="AB24" s="149">
        <v>5</v>
      </c>
      <c r="AC24" s="149">
        <v>5</v>
      </c>
      <c r="AD24" s="148">
        <v>6</v>
      </c>
      <c r="AE24" s="148">
        <v>6</v>
      </c>
      <c r="AF24" s="148">
        <v>6</v>
      </c>
      <c r="AG24" s="148">
        <v>6</v>
      </c>
      <c r="AH24" s="46" t="s">
        <v>55</v>
      </c>
      <c r="AI24" s="49"/>
      <c r="AJ24" s="170" t="s">
        <v>64</v>
      </c>
      <c r="AK24" s="41">
        <v>20</v>
      </c>
      <c r="AL24" s="42" t="s">
        <v>0</v>
      </c>
      <c r="AM24" s="133" t="s">
        <v>12</v>
      </c>
      <c r="AN24" s="133"/>
      <c r="AO24" s="133"/>
      <c r="AP24" s="133"/>
      <c r="AQ24" s="133"/>
      <c r="AR24" s="133"/>
      <c r="AS24" s="133"/>
      <c r="AT24" s="42"/>
      <c r="AU24" s="43"/>
      <c r="AV24" s="169" t="s">
        <v>125</v>
      </c>
      <c r="AW24" s="41">
        <v>20</v>
      </c>
      <c r="AX24" s="42" t="s">
        <v>3</v>
      </c>
      <c r="AY24" s="58"/>
      <c r="AZ24" s="58"/>
      <c r="BA24" s="58"/>
      <c r="BB24" s="58"/>
      <c r="BC24" s="58"/>
      <c r="BD24" s="58"/>
      <c r="BE24" s="58"/>
      <c r="BF24" s="42"/>
      <c r="BG24" s="57"/>
      <c r="BH24" s="77" t="s">
        <v>63</v>
      </c>
      <c r="BI24" s="44">
        <v>20</v>
      </c>
      <c r="BJ24" s="59" t="s">
        <v>7</v>
      </c>
      <c r="BK24" s="128"/>
      <c r="BL24" s="149">
        <v>5</v>
      </c>
      <c r="BM24" s="149">
        <v>5</v>
      </c>
      <c r="BN24" s="149">
        <v>5</v>
      </c>
      <c r="BO24" s="149">
        <v>5</v>
      </c>
      <c r="BP24" s="149">
        <v>5</v>
      </c>
      <c r="BQ24" s="149">
        <v>5</v>
      </c>
      <c r="BR24" s="46" t="s">
        <v>55</v>
      </c>
      <c r="BS24" s="60"/>
      <c r="BT24" s="46" t="s">
        <v>64</v>
      </c>
      <c r="BU24" s="69">
        <v>20</v>
      </c>
      <c r="BV24" s="70" t="s">
        <v>1</v>
      </c>
      <c r="BW24" s="57" t="s">
        <v>12</v>
      </c>
      <c r="BX24" s="57"/>
      <c r="BY24" s="57"/>
      <c r="BZ24" s="57"/>
      <c r="CA24" s="57"/>
      <c r="CB24" s="57"/>
      <c r="CC24" s="57"/>
      <c r="CD24" s="70"/>
      <c r="CE24" s="57"/>
      <c r="CF24" s="169" t="s">
        <v>125</v>
      </c>
      <c r="CG24" s="67">
        <v>20</v>
      </c>
      <c r="CH24" s="68" t="s">
        <v>4</v>
      </c>
      <c r="CI24" s="276" t="s">
        <v>216</v>
      </c>
      <c r="CJ24" s="149">
        <v>5</v>
      </c>
      <c r="CK24" s="149">
        <v>5</v>
      </c>
      <c r="CL24" s="148">
        <v>6</v>
      </c>
      <c r="CM24" s="148">
        <v>6</v>
      </c>
      <c r="CN24" s="148">
        <v>6</v>
      </c>
      <c r="CO24" s="148">
        <v>6</v>
      </c>
      <c r="CP24" s="74" t="s">
        <v>70</v>
      </c>
      <c r="CQ24" s="102"/>
      <c r="CR24" s="46" t="s">
        <v>64</v>
      </c>
      <c r="CS24" s="67">
        <v>20</v>
      </c>
      <c r="CT24" s="68" t="s">
        <v>7</v>
      </c>
      <c r="CU24" s="54"/>
      <c r="CV24" s="149">
        <v>5</v>
      </c>
      <c r="CW24" s="149">
        <v>5</v>
      </c>
      <c r="CX24" s="149">
        <v>5</v>
      </c>
      <c r="CY24" s="149">
        <v>5</v>
      </c>
      <c r="CZ24" s="149">
        <v>5</v>
      </c>
      <c r="DA24" s="149">
        <v>5</v>
      </c>
      <c r="DB24" s="46" t="s">
        <v>55</v>
      </c>
      <c r="DC24" s="49"/>
      <c r="DD24" s="46" t="s">
        <v>64</v>
      </c>
      <c r="DE24" s="67">
        <v>20</v>
      </c>
      <c r="DF24" s="76" t="s">
        <v>2</v>
      </c>
      <c r="DG24" s="251" t="s">
        <v>167</v>
      </c>
      <c r="DH24" s="149">
        <v>5</v>
      </c>
      <c r="DI24" s="149">
        <v>5</v>
      </c>
      <c r="DJ24" s="149">
        <v>5</v>
      </c>
      <c r="DK24" s="149">
        <v>5</v>
      </c>
      <c r="DL24" s="149">
        <v>5</v>
      </c>
      <c r="DM24" s="149">
        <v>5</v>
      </c>
      <c r="DN24" s="46" t="s">
        <v>55</v>
      </c>
      <c r="DO24" s="114"/>
      <c r="DP24" s="170" t="s">
        <v>64</v>
      </c>
      <c r="DQ24" s="67">
        <v>20</v>
      </c>
      <c r="DR24" s="68" t="s">
        <v>5</v>
      </c>
      <c r="DS24" s="72" t="s">
        <v>185</v>
      </c>
      <c r="DT24" s="149">
        <v>5</v>
      </c>
      <c r="DU24" s="148">
        <v>6</v>
      </c>
      <c r="DV24" s="148">
        <v>6</v>
      </c>
      <c r="DW24" s="148">
        <v>6</v>
      </c>
      <c r="DX24" s="148">
        <v>6</v>
      </c>
      <c r="DY24" s="148">
        <v>6</v>
      </c>
      <c r="DZ24" s="46" t="s">
        <v>55</v>
      </c>
      <c r="EA24" s="46"/>
      <c r="EB24" s="46" t="s">
        <v>64</v>
      </c>
      <c r="EC24" s="69">
        <v>20</v>
      </c>
      <c r="ED24" s="70" t="s">
        <v>5</v>
      </c>
      <c r="EE24" s="191" t="s">
        <v>61</v>
      </c>
      <c r="EF24" s="57"/>
      <c r="EG24" s="57"/>
      <c r="EH24" s="57"/>
      <c r="EI24" s="57"/>
      <c r="EJ24" s="57"/>
      <c r="EK24" s="57"/>
      <c r="EL24" s="191"/>
      <c r="EM24" s="191"/>
      <c r="EN24" s="169" t="s">
        <v>125</v>
      </c>
    </row>
    <row r="25" spans="1:144" ht="20.25" customHeight="1">
      <c r="A25" s="41">
        <v>21</v>
      </c>
      <c r="B25" s="42" t="s">
        <v>1</v>
      </c>
      <c r="C25" s="57" t="s">
        <v>12</v>
      </c>
      <c r="D25" s="141"/>
      <c r="E25" s="141"/>
      <c r="F25" s="141"/>
      <c r="G25" s="141"/>
      <c r="H25" s="141"/>
      <c r="I25" s="141"/>
      <c r="J25" s="42"/>
      <c r="K25" s="57"/>
      <c r="L25" s="120" t="s">
        <v>125</v>
      </c>
      <c r="M25" s="44">
        <v>21</v>
      </c>
      <c r="N25" s="45" t="s">
        <v>3</v>
      </c>
      <c r="O25" s="249" t="s">
        <v>90</v>
      </c>
      <c r="P25" s="149">
        <v>5</v>
      </c>
      <c r="Q25" s="149">
        <v>5</v>
      </c>
      <c r="R25" s="149">
        <v>5</v>
      </c>
      <c r="S25" s="15">
        <v>6</v>
      </c>
      <c r="T25" s="15">
        <v>6</v>
      </c>
      <c r="U25" s="15">
        <v>6</v>
      </c>
      <c r="V25" s="46" t="s">
        <v>55</v>
      </c>
      <c r="W25" s="54" t="s">
        <v>120</v>
      </c>
      <c r="X25" s="46" t="s">
        <v>64</v>
      </c>
      <c r="Y25" s="44">
        <v>21</v>
      </c>
      <c r="Z25" s="45" t="s">
        <v>7</v>
      </c>
      <c r="AA25" s="49"/>
      <c r="AB25" s="149">
        <v>5</v>
      </c>
      <c r="AC25" s="149">
        <v>5</v>
      </c>
      <c r="AD25" s="149">
        <v>5</v>
      </c>
      <c r="AE25" s="149">
        <v>5</v>
      </c>
      <c r="AF25" s="149">
        <v>5</v>
      </c>
      <c r="AG25" s="149">
        <v>5</v>
      </c>
      <c r="AH25" s="46" t="s">
        <v>55</v>
      </c>
      <c r="AI25" s="49"/>
      <c r="AJ25" s="170" t="s">
        <v>64</v>
      </c>
      <c r="AK25" s="41">
        <v>21</v>
      </c>
      <c r="AL25" s="42" t="s">
        <v>1</v>
      </c>
      <c r="AM25" s="57" t="s">
        <v>12</v>
      </c>
      <c r="AN25" s="57"/>
      <c r="AO25" s="57"/>
      <c r="AP25" s="57"/>
      <c r="AQ25" s="57"/>
      <c r="AR25" s="57"/>
      <c r="AS25" s="57"/>
      <c r="AT25" s="42"/>
      <c r="AU25" s="173"/>
      <c r="AV25" s="169" t="s">
        <v>125</v>
      </c>
      <c r="AW25" s="41">
        <v>21</v>
      </c>
      <c r="AX25" s="42" t="s">
        <v>4</v>
      </c>
      <c r="AY25" s="43"/>
      <c r="AZ25" s="43"/>
      <c r="BA25" s="43"/>
      <c r="BB25" s="43"/>
      <c r="BC25" s="43"/>
      <c r="BD25" s="43"/>
      <c r="BE25" s="43"/>
      <c r="BF25" s="42"/>
      <c r="BG25" s="58"/>
      <c r="BH25" s="77" t="s">
        <v>63</v>
      </c>
      <c r="BI25" s="41">
        <v>21</v>
      </c>
      <c r="BJ25" s="42" t="s">
        <v>0</v>
      </c>
      <c r="BK25" s="61"/>
      <c r="BL25" s="61"/>
      <c r="BM25" s="61"/>
      <c r="BN25" s="61"/>
      <c r="BO25" s="61"/>
      <c r="BP25" s="61"/>
      <c r="BQ25" s="61"/>
      <c r="BR25" s="42"/>
      <c r="BS25" s="61"/>
      <c r="BT25" s="169" t="s">
        <v>125</v>
      </c>
      <c r="BU25" s="67">
        <v>21</v>
      </c>
      <c r="BV25" s="68" t="s">
        <v>2</v>
      </c>
      <c r="BW25" s="47" t="s">
        <v>48</v>
      </c>
      <c r="BX25" s="149">
        <v>5</v>
      </c>
      <c r="BY25" s="149">
        <v>5</v>
      </c>
      <c r="BZ25" s="149">
        <v>5</v>
      </c>
      <c r="CA25" s="149">
        <v>5</v>
      </c>
      <c r="CB25" s="149">
        <v>5</v>
      </c>
      <c r="CC25" s="149">
        <v>5</v>
      </c>
      <c r="CD25" s="46" t="s">
        <v>55</v>
      </c>
      <c r="CE25" s="47"/>
      <c r="CF25" s="46" t="s">
        <v>64</v>
      </c>
      <c r="CG25" s="82">
        <v>21</v>
      </c>
      <c r="CH25" s="80" t="s">
        <v>5</v>
      </c>
      <c r="CI25" s="93"/>
      <c r="CJ25" s="149">
        <v>5</v>
      </c>
      <c r="CK25" s="148">
        <v>6</v>
      </c>
      <c r="CL25" s="148">
        <v>6</v>
      </c>
      <c r="CM25" s="148">
        <v>6</v>
      </c>
      <c r="CN25" s="148">
        <v>6</v>
      </c>
      <c r="CO25" s="148">
        <v>6</v>
      </c>
      <c r="CP25" s="46" t="s">
        <v>55</v>
      </c>
      <c r="CQ25" s="111"/>
      <c r="CR25" s="46" t="s">
        <v>64</v>
      </c>
      <c r="CS25" s="69">
        <v>21</v>
      </c>
      <c r="CT25" s="70" t="s">
        <v>0</v>
      </c>
      <c r="CU25" s="43"/>
      <c r="CV25" s="43"/>
      <c r="CW25" s="43"/>
      <c r="CX25" s="43"/>
      <c r="CY25" s="43"/>
      <c r="CZ25" s="43"/>
      <c r="DA25" s="43"/>
      <c r="DB25" s="70"/>
      <c r="DC25" s="43"/>
      <c r="DD25" s="169" t="s">
        <v>125</v>
      </c>
      <c r="DE25" s="67">
        <v>21</v>
      </c>
      <c r="DF25" s="68" t="s">
        <v>3</v>
      </c>
      <c r="DG25" s="52" t="s">
        <v>168</v>
      </c>
      <c r="DH25" s="149">
        <v>5</v>
      </c>
      <c r="DI25" s="149">
        <v>5</v>
      </c>
      <c r="DJ25" s="149">
        <v>5</v>
      </c>
      <c r="DK25" s="15">
        <v>6</v>
      </c>
      <c r="DL25" s="15">
        <v>6</v>
      </c>
      <c r="DM25" s="15">
        <v>6</v>
      </c>
      <c r="DN25" s="46" t="s">
        <v>55</v>
      </c>
      <c r="DO25" s="116"/>
      <c r="DP25" s="170" t="s">
        <v>64</v>
      </c>
      <c r="DQ25" s="82">
        <v>21</v>
      </c>
      <c r="DR25" s="80" t="s">
        <v>7</v>
      </c>
      <c r="DS25" s="55" t="s">
        <v>135</v>
      </c>
      <c r="DT25" s="149">
        <v>5</v>
      </c>
      <c r="DU25" s="149">
        <v>5</v>
      </c>
      <c r="DV25" s="149">
        <v>5</v>
      </c>
      <c r="DW25" s="149">
        <v>5</v>
      </c>
      <c r="DX25" s="149">
        <v>5</v>
      </c>
      <c r="DY25" s="149">
        <v>5</v>
      </c>
      <c r="DZ25" s="74" t="s">
        <v>70</v>
      </c>
      <c r="EA25" s="46"/>
      <c r="EB25" s="46" t="s">
        <v>64</v>
      </c>
      <c r="EC25" s="67">
        <v>21</v>
      </c>
      <c r="ED25" s="68" t="s">
        <v>7</v>
      </c>
      <c r="EE25" s="55"/>
      <c r="EF25" s="149">
        <v>5</v>
      </c>
      <c r="EG25" s="149">
        <v>5</v>
      </c>
      <c r="EH25" s="149">
        <v>5</v>
      </c>
      <c r="EI25" s="149">
        <v>5</v>
      </c>
      <c r="EJ25" s="149">
        <v>5</v>
      </c>
      <c r="EK25" s="57"/>
      <c r="EL25" s="46" t="s">
        <v>55</v>
      </c>
      <c r="EM25" s="46"/>
      <c r="EN25" s="46" t="s">
        <v>64</v>
      </c>
    </row>
    <row r="26" spans="1:144" ht="20.25" customHeight="1">
      <c r="A26" s="44">
        <v>22</v>
      </c>
      <c r="B26" s="45" t="s">
        <v>2</v>
      </c>
      <c r="C26" s="131" t="s">
        <v>245</v>
      </c>
      <c r="D26" s="142">
        <v>4</v>
      </c>
      <c r="E26" s="143">
        <v>5</v>
      </c>
      <c r="F26" s="143">
        <v>5</v>
      </c>
      <c r="G26" s="143">
        <v>5</v>
      </c>
      <c r="H26" s="143">
        <v>5</v>
      </c>
      <c r="I26" s="143">
        <v>5</v>
      </c>
      <c r="J26" s="46" t="s">
        <v>55</v>
      </c>
      <c r="K26" s="128"/>
      <c r="L26" s="46" t="s">
        <v>64</v>
      </c>
      <c r="M26" s="44">
        <v>22</v>
      </c>
      <c r="N26" s="45" t="s">
        <v>4</v>
      </c>
      <c r="O26" s="134" t="s">
        <v>193</v>
      </c>
      <c r="P26" s="149">
        <v>5</v>
      </c>
      <c r="Q26" s="149">
        <v>5</v>
      </c>
      <c r="R26" s="15">
        <v>6</v>
      </c>
      <c r="S26" s="15">
        <v>6</v>
      </c>
      <c r="T26" s="15">
        <v>6</v>
      </c>
      <c r="U26" s="15">
        <v>6</v>
      </c>
      <c r="V26" s="46" t="s">
        <v>55</v>
      </c>
      <c r="W26" s="281" t="s">
        <v>243</v>
      </c>
      <c r="X26" s="46" t="s">
        <v>64</v>
      </c>
      <c r="Y26" s="41">
        <v>22</v>
      </c>
      <c r="Z26" s="42" t="s">
        <v>0</v>
      </c>
      <c r="AA26" s="61" t="s">
        <v>76</v>
      </c>
      <c r="AB26" s="61"/>
      <c r="AC26" s="61"/>
      <c r="AD26" s="61"/>
      <c r="AE26" s="61"/>
      <c r="AF26" s="61"/>
      <c r="AG26" s="61"/>
      <c r="AH26" s="51"/>
      <c r="AI26" s="51"/>
      <c r="AJ26" s="169" t="s">
        <v>125</v>
      </c>
      <c r="AK26" s="41">
        <v>22</v>
      </c>
      <c r="AL26" s="42" t="s">
        <v>2</v>
      </c>
      <c r="AM26" s="174" t="s">
        <v>239</v>
      </c>
      <c r="AN26" s="174"/>
      <c r="AO26" s="174"/>
      <c r="AP26" s="174"/>
      <c r="AQ26" s="174"/>
      <c r="AR26" s="174"/>
      <c r="AS26" s="174"/>
      <c r="AT26" s="42"/>
      <c r="AU26" s="133"/>
      <c r="AV26" s="175" t="s">
        <v>63</v>
      </c>
      <c r="AW26" s="41">
        <v>22</v>
      </c>
      <c r="AX26" s="42" t="s">
        <v>5</v>
      </c>
      <c r="AY26" s="58" t="s">
        <v>86</v>
      </c>
      <c r="AZ26" s="43"/>
      <c r="BA26" s="43"/>
      <c r="BB26" s="43"/>
      <c r="BC26" s="43"/>
      <c r="BD26" s="43"/>
      <c r="BE26" s="43"/>
      <c r="BF26" s="42"/>
      <c r="BG26" s="58"/>
      <c r="BH26" s="77" t="s">
        <v>63</v>
      </c>
      <c r="BI26" s="41">
        <v>22</v>
      </c>
      <c r="BJ26" s="42" t="s">
        <v>1</v>
      </c>
      <c r="BK26" s="62" t="s">
        <v>94</v>
      </c>
      <c r="BL26" s="62"/>
      <c r="BM26" s="62"/>
      <c r="BN26" s="62"/>
      <c r="BO26" s="62"/>
      <c r="BP26" s="62"/>
      <c r="BQ26" s="62"/>
      <c r="BR26" s="42"/>
      <c r="BS26" s="62"/>
      <c r="BT26" s="169" t="s">
        <v>125</v>
      </c>
      <c r="BU26" s="67">
        <v>22</v>
      </c>
      <c r="BV26" s="68" t="s">
        <v>3</v>
      </c>
      <c r="BW26" s="49" t="s">
        <v>96</v>
      </c>
      <c r="BX26" s="149">
        <v>5</v>
      </c>
      <c r="BY26" s="149">
        <v>5</v>
      </c>
      <c r="BZ26" s="149">
        <v>5</v>
      </c>
      <c r="CA26" s="15">
        <v>6</v>
      </c>
      <c r="CB26" s="15">
        <v>6</v>
      </c>
      <c r="CC26" s="15">
        <v>6</v>
      </c>
      <c r="CD26" s="46" t="s">
        <v>55</v>
      </c>
      <c r="CE26" s="49"/>
      <c r="CF26" s="46" t="s">
        <v>64</v>
      </c>
      <c r="CG26" s="82">
        <v>22</v>
      </c>
      <c r="CH26" s="80" t="s">
        <v>7</v>
      </c>
      <c r="CI26" s="94" t="s">
        <v>106</v>
      </c>
      <c r="CJ26" s="149">
        <v>5</v>
      </c>
      <c r="CK26" s="149">
        <v>5</v>
      </c>
      <c r="CL26" s="149">
        <v>5</v>
      </c>
      <c r="CM26" s="149">
        <v>5</v>
      </c>
      <c r="CN26" s="149">
        <v>5</v>
      </c>
      <c r="CO26" s="149">
        <v>5</v>
      </c>
      <c r="CP26" s="46" t="s">
        <v>55</v>
      </c>
      <c r="CQ26" s="112"/>
      <c r="CR26" s="46" t="s">
        <v>64</v>
      </c>
      <c r="CS26" s="69">
        <v>22</v>
      </c>
      <c r="CT26" s="70" t="s">
        <v>1</v>
      </c>
      <c r="CU26" s="51"/>
      <c r="CV26" s="51"/>
      <c r="CW26" s="51"/>
      <c r="CX26" s="51"/>
      <c r="CY26" s="51"/>
      <c r="CZ26" s="51"/>
      <c r="DA26" s="51"/>
      <c r="DB26" s="70"/>
      <c r="DC26" s="51"/>
      <c r="DD26" s="169" t="s">
        <v>125</v>
      </c>
      <c r="DE26" s="67">
        <v>22</v>
      </c>
      <c r="DF26" s="68" t="s">
        <v>4</v>
      </c>
      <c r="DG26" s="117" t="s">
        <v>233</v>
      </c>
      <c r="DH26" s="149">
        <v>5</v>
      </c>
      <c r="DI26" s="149">
        <v>5</v>
      </c>
      <c r="DJ26" s="148">
        <v>6</v>
      </c>
      <c r="DK26" s="148">
        <v>6</v>
      </c>
      <c r="DL26" s="148">
        <v>6</v>
      </c>
      <c r="DM26" s="148">
        <v>6</v>
      </c>
      <c r="DN26" s="46" t="s">
        <v>55</v>
      </c>
      <c r="DO26" s="117"/>
      <c r="DP26" s="170" t="s">
        <v>64</v>
      </c>
      <c r="DQ26" s="69">
        <v>22</v>
      </c>
      <c r="DR26" s="70" t="s">
        <v>0</v>
      </c>
      <c r="DS26" s="43" t="s">
        <v>96</v>
      </c>
      <c r="DT26" s="43"/>
      <c r="DU26" s="43"/>
      <c r="DV26" s="43"/>
      <c r="DW26" s="43"/>
      <c r="DX26" s="43"/>
      <c r="DY26" s="43"/>
      <c r="DZ26" s="70"/>
      <c r="EA26" s="70"/>
      <c r="EB26" s="169" t="s">
        <v>125</v>
      </c>
      <c r="EC26" s="69">
        <v>22</v>
      </c>
      <c r="ED26" s="70" t="s">
        <v>0</v>
      </c>
      <c r="EE26" s="43" t="s">
        <v>96</v>
      </c>
      <c r="EF26" s="43"/>
      <c r="EG26" s="43"/>
      <c r="EH26" s="43"/>
      <c r="EI26" s="43"/>
      <c r="EJ26" s="43"/>
      <c r="EK26" s="43"/>
      <c r="EL26" s="43"/>
      <c r="EM26" s="43"/>
      <c r="EN26" s="169" t="s">
        <v>125</v>
      </c>
    </row>
    <row r="27" spans="1:144" ht="20.25" customHeight="1">
      <c r="A27" s="44">
        <v>23</v>
      </c>
      <c r="B27" s="45" t="s">
        <v>3</v>
      </c>
      <c r="C27" s="272" t="s">
        <v>202</v>
      </c>
      <c r="D27" s="142">
        <v>4</v>
      </c>
      <c r="E27" s="143">
        <v>5</v>
      </c>
      <c r="F27" s="143">
        <v>5</v>
      </c>
      <c r="G27" s="143">
        <v>5</v>
      </c>
      <c r="H27" s="143">
        <v>5</v>
      </c>
      <c r="I27" s="143">
        <v>5</v>
      </c>
      <c r="J27" s="46" t="s">
        <v>55</v>
      </c>
      <c r="K27" s="252" t="s">
        <v>249</v>
      </c>
      <c r="L27" s="46" t="s">
        <v>64</v>
      </c>
      <c r="M27" s="44">
        <v>23</v>
      </c>
      <c r="N27" s="45" t="s">
        <v>5</v>
      </c>
      <c r="O27" s="249" t="s">
        <v>209</v>
      </c>
      <c r="P27" s="149">
        <v>5</v>
      </c>
      <c r="Q27" s="149">
        <v>5</v>
      </c>
      <c r="R27" s="148">
        <v>6</v>
      </c>
      <c r="S27" s="148">
        <v>6</v>
      </c>
      <c r="T27" s="148">
        <v>6</v>
      </c>
      <c r="U27" s="148">
        <v>6</v>
      </c>
      <c r="V27" s="46" t="s">
        <v>55</v>
      </c>
      <c r="W27" s="72" t="s">
        <v>119</v>
      </c>
      <c r="X27" s="46" t="s">
        <v>64</v>
      </c>
      <c r="Y27" s="41">
        <v>23</v>
      </c>
      <c r="Z27" s="42" t="s">
        <v>1</v>
      </c>
      <c r="AA27" s="43"/>
      <c r="AB27" s="43"/>
      <c r="AC27" s="43"/>
      <c r="AD27" s="43"/>
      <c r="AE27" s="43"/>
      <c r="AF27" s="43"/>
      <c r="AG27" s="43"/>
      <c r="AH27" s="43"/>
      <c r="AI27" s="43"/>
      <c r="AJ27" s="169" t="s">
        <v>125</v>
      </c>
      <c r="AK27" s="41">
        <v>23</v>
      </c>
      <c r="AL27" s="42" t="s">
        <v>3</v>
      </c>
      <c r="AM27" s="43" t="s">
        <v>238</v>
      </c>
      <c r="AN27" s="43"/>
      <c r="AO27" s="43"/>
      <c r="AP27" s="43"/>
      <c r="AQ27" s="43"/>
      <c r="AR27" s="43"/>
      <c r="AS27" s="43"/>
      <c r="AT27" s="42"/>
      <c r="AU27" s="57"/>
      <c r="AV27" s="175" t="s">
        <v>63</v>
      </c>
      <c r="AW27" s="41">
        <v>23</v>
      </c>
      <c r="AX27" s="42" t="s">
        <v>7</v>
      </c>
      <c r="AY27" s="43"/>
      <c r="AZ27" s="43"/>
      <c r="BA27" s="43"/>
      <c r="BB27" s="43"/>
      <c r="BC27" s="43"/>
      <c r="BD27" s="43"/>
      <c r="BE27" s="43"/>
      <c r="BF27" s="42"/>
      <c r="BG27" s="43"/>
      <c r="BH27" s="77" t="s">
        <v>63</v>
      </c>
      <c r="BI27" s="41">
        <v>23</v>
      </c>
      <c r="BJ27" s="42" t="s">
        <v>2</v>
      </c>
      <c r="BK27" s="58" t="s">
        <v>105</v>
      </c>
      <c r="BL27" s="58"/>
      <c r="BM27" s="58"/>
      <c r="BN27" s="58"/>
      <c r="BO27" s="58"/>
      <c r="BP27" s="58"/>
      <c r="BQ27" s="58"/>
      <c r="BR27" s="42"/>
      <c r="BS27" s="58"/>
      <c r="BT27" s="77" t="s">
        <v>63</v>
      </c>
      <c r="BU27" s="67">
        <v>23</v>
      </c>
      <c r="BV27" s="68" t="s">
        <v>4</v>
      </c>
      <c r="BW27" s="75" t="s">
        <v>179</v>
      </c>
      <c r="BX27" s="149">
        <v>5</v>
      </c>
      <c r="BY27" s="149">
        <v>5</v>
      </c>
      <c r="BZ27" s="149">
        <v>5</v>
      </c>
      <c r="CA27" s="149">
        <v>5</v>
      </c>
      <c r="CB27" s="149">
        <v>5</v>
      </c>
      <c r="CC27" s="149">
        <v>5</v>
      </c>
      <c r="CD27" s="74" t="s">
        <v>70</v>
      </c>
      <c r="CE27" s="75"/>
      <c r="CF27" s="46" t="s">
        <v>64</v>
      </c>
      <c r="CG27" s="69">
        <v>23</v>
      </c>
      <c r="CH27" s="70" t="s">
        <v>0</v>
      </c>
      <c r="CI27" s="43" t="s">
        <v>49</v>
      </c>
      <c r="CJ27" s="43"/>
      <c r="CK27" s="43"/>
      <c r="CL27" s="43"/>
      <c r="CM27" s="43"/>
      <c r="CN27" s="43"/>
      <c r="CO27" s="43"/>
      <c r="CP27" s="70"/>
      <c r="CQ27" s="98"/>
      <c r="CR27" s="169" t="s">
        <v>125</v>
      </c>
      <c r="CS27" s="82">
        <v>23</v>
      </c>
      <c r="CT27" s="80" t="s">
        <v>2</v>
      </c>
      <c r="CU27" s="54" t="s">
        <v>178</v>
      </c>
      <c r="CV27" s="160">
        <v>4</v>
      </c>
      <c r="CW27" s="160">
        <v>4</v>
      </c>
      <c r="CX27" s="160">
        <v>4</v>
      </c>
      <c r="CY27" s="160">
        <v>4</v>
      </c>
      <c r="CZ27" s="160">
        <v>4</v>
      </c>
      <c r="DA27" s="160">
        <v>4</v>
      </c>
      <c r="DB27" s="88" t="s">
        <v>71</v>
      </c>
      <c r="DC27" s="127" t="s">
        <v>117</v>
      </c>
      <c r="DD27" s="77" t="s">
        <v>63</v>
      </c>
      <c r="DE27" s="67">
        <v>23</v>
      </c>
      <c r="DF27" s="68" t="s">
        <v>5</v>
      </c>
      <c r="DG27" s="49"/>
      <c r="DH27" s="149">
        <v>5</v>
      </c>
      <c r="DI27" s="148">
        <v>6</v>
      </c>
      <c r="DJ27" s="148">
        <v>6</v>
      </c>
      <c r="DK27" s="148">
        <v>6</v>
      </c>
      <c r="DL27" s="148">
        <v>6</v>
      </c>
      <c r="DM27" s="148">
        <v>6</v>
      </c>
      <c r="DN27" s="46" t="s">
        <v>55</v>
      </c>
      <c r="DO27" s="49"/>
      <c r="DP27" s="170" t="s">
        <v>64</v>
      </c>
      <c r="DQ27" s="69">
        <v>23</v>
      </c>
      <c r="DR27" s="70" t="s">
        <v>1</v>
      </c>
      <c r="DS27" s="58" t="s">
        <v>50</v>
      </c>
      <c r="DT27" s="58"/>
      <c r="DU27" s="58"/>
      <c r="DV27" s="58"/>
      <c r="DW27" s="58"/>
      <c r="DX27" s="58"/>
      <c r="DY27" s="58"/>
      <c r="DZ27" s="70"/>
      <c r="EA27" s="70"/>
      <c r="EB27" s="169" t="s">
        <v>125</v>
      </c>
      <c r="EC27" s="69">
        <v>23</v>
      </c>
      <c r="ED27" s="70" t="s">
        <v>1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169" t="s">
        <v>125</v>
      </c>
    </row>
    <row r="28" spans="1:144" s="7" customFormat="1" ht="20.25" customHeight="1">
      <c r="A28" s="44">
        <v>24</v>
      </c>
      <c r="B28" s="45" t="s">
        <v>4</v>
      </c>
      <c r="C28" s="94" t="s">
        <v>244</v>
      </c>
      <c r="D28" s="142">
        <v>4</v>
      </c>
      <c r="E28" s="143">
        <v>5</v>
      </c>
      <c r="F28" s="143">
        <v>5</v>
      </c>
      <c r="G28" s="143">
        <v>5</v>
      </c>
      <c r="H28" s="143">
        <v>5</v>
      </c>
      <c r="I28" s="143">
        <v>5</v>
      </c>
      <c r="J28" s="46" t="s">
        <v>55</v>
      </c>
      <c r="K28" s="252" t="s">
        <v>249</v>
      </c>
      <c r="L28" s="46" t="s">
        <v>64</v>
      </c>
      <c r="M28" s="259">
        <v>24</v>
      </c>
      <c r="N28" s="260" t="s">
        <v>7</v>
      </c>
      <c r="O28" s="275" t="s">
        <v>210</v>
      </c>
      <c r="P28" s="149">
        <v>5</v>
      </c>
      <c r="Q28" s="147">
        <v>5</v>
      </c>
      <c r="R28" s="147">
        <v>5</v>
      </c>
      <c r="S28" s="147">
        <v>5</v>
      </c>
      <c r="T28" s="147">
        <v>5</v>
      </c>
      <c r="U28" s="261">
        <v>6</v>
      </c>
      <c r="V28" s="46" t="s">
        <v>55</v>
      </c>
      <c r="W28" s="72" t="s">
        <v>119</v>
      </c>
      <c r="X28" s="46" t="s">
        <v>64</v>
      </c>
      <c r="Y28" s="44">
        <v>24</v>
      </c>
      <c r="Z28" s="260" t="s">
        <v>2</v>
      </c>
      <c r="AA28" s="262"/>
      <c r="AB28" s="241">
        <v>4</v>
      </c>
      <c r="AC28" s="149">
        <v>5</v>
      </c>
      <c r="AD28" s="149">
        <v>5</v>
      </c>
      <c r="AE28" s="149">
        <v>5</v>
      </c>
      <c r="AF28" s="149">
        <v>5</v>
      </c>
      <c r="AG28" s="149">
        <v>5</v>
      </c>
      <c r="AH28" s="46" t="s">
        <v>55</v>
      </c>
      <c r="AI28" s="262"/>
      <c r="AJ28" s="170" t="s">
        <v>64</v>
      </c>
      <c r="AK28" s="41">
        <v>24</v>
      </c>
      <c r="AL28" s="42" t="s">
        <v>4</v>
      </c>
      <c r="AM28" s="43" t="s">
        <v>238</v>
      </c>
      <c r="AN28" s="265"/>
      <c r="AO28" s="265"/>
      <c r="AP28" s="265"/>
      <c r="AQ28" s="265"/>
      <c r="AR28" s="265"/>
      <c r="AS28" s="265"/>
      <c r="AT28" s="264"/>
      <c r="AU28" s="266"/>
      <c r="AV28" s="258" t="s">
        <v>63</v>
      </c>
      <c r="AW28" s="41">
        <v>24</v>
      </c>
      <c r="AX28" s="42" t="s">
        <v>0</v>
      </c>
      <c r="AY28" s="267"/>
      <c r="AZ28" s="267"/>
      <c r="BA28" s="267"/>
      <c r="BB28" s="267"/>
      <c r="BC28" s="267"/>
      <c r="BD28" s="267"/>
      <c r="BE28" s="267"/>
      <c r="BF28" s="264"/>
      <c r="BG28" s="265"/>
      <c r="BH28" s="169" t="s">
        <v>125</v>
      </c>
      <c r="BI28" s="259">
        <v>24</v>
      </c>
      <c r="BJ28" s="260" t="s">
        <v>3</v>
      </c>
      <c r="BK28" s="115" t="s">
        <v>222</v>
      </c>
      <c r="BL28" s="149">
        <v>5</v>
      </c>
      <c r="BM28" s="149">
        <v>5</v>
      </c>
      <c r="BN28" s="149">
        <v>5</v>
      </c>
      <c r="BO28" s="149">
        <v>5</v>
      </c>
      <c r="BP28" s="149">
        <v>5</v>
      </c>
      <c r="BQ28" s="149">
        <v>5</v>
      </c>
      <c r="BR28" s="46" t="s">
        <v>55</v>
      </c>
      <c r="BS28" s="48"/>
      <c r="BT28" s="46" t="s">
        <v>64</v>
      </c>
      <c r="BU28" s="259">
        <v>24</v>
      </c>
      <c r="BV28" s="260" t="s">
        <v>5</v>
      </c>
      <c r="BW28" s="268"/>
      <c r="BX28" s="149">
        <v>5</v>
      </c>
      <c r="BY28" s="148">
        <v>6</v>
      </c>
      <c r="BZ28" s="148">
        <v>6</v>
      </c>
      <c r="CA28" s="148">
        <v>6</v>
      </c>
      <c r="CB28" s="148">
        <v>6</v>
      </c>
      <c r="CC28" s="148">
        <v>6</v>
      </c>
      <c r="CD28" s="46" t="s">
        <v>55</v>
      </c>
      <c r="CE28" s="49"/>
      <c r="CF28" s="46" t="s">
        <v>64</v>
      </c>
      <c r="CG28" s="263">
        <v>24</v>
      </c>
      <c r="CH28" s="264" t="s">
        <v>1</v>
      </c>
      <c r="CI28" s="267"/>
      <c r="CJ28" s="267"/>
      <c r="CK28" s="267"/>
      <c r="CL28" s="267"/>
      <c r="CM28" s="267"/>
      <c r="CN28" s="267"/>
      <c r="CO28" s="267"/>
      <c r="CP28" s="264"/>
      <c r="CQ28" s="269"/>
      <c r="CR28" s="169" t="s">
        <v>125</v>
      </c>
      <c r="CS28" s="41">
        <v>24</v>
      </c>
      <c r="CT28" s="42" t="s">
        <v>3</v>
      </c>
      <c r="CU28" s="254" t="s">
        <v>51</v>
      </c>
      <c r="CV28" s="270"/>
      <c r="CW28" s="270"/>
      <c r="CX28" s="270"/>
      <c r="CY28" s="270"/>
      <c r="CZ28" s="270"/>
      <c r="DA28" s="270"/>
      <c r="DB28" s="264"/>
      <c r="DC28" s="270"/>
      <c r="DD28" s="77" t="s">
        <v>63</v>
      </c>
      <c r="DE28" s="44">
        <v>24</v>
      </c>
      <c r="DF28" s="45" t="s">
        <v>7</v>
      </c>
      <c r="DG28" s="253"/>
      <c r="DH28" s="149">
        <v>5</v>
      </c>
      <c r="DI28" s="149">
        <v>5</v>
      </c>
      <c r="DJ28" s="149">
        <v>5</v>
      </c>
      <c r="DK28" s="149">
        <v>5</v>
      </c>
      <c r="DL28" s="149">
        <v>5</v>
      </c>
      <c r="DM28" s="149">
        <v>5</v>
      </c>
      <c r="DN28" s="46" t="s">
        <v>55</v>
      </c>
      <c r="DO28" s="253"/>
      <c r="DP28" s="170" t="s">
        <v>64</v>
      </c>
      <c r="DQ28" s="41">
        <v>24</v>
      </c>
      <c r="DR28" s="42" t="s">
        <v>2</v>
      </c>
      <c r="DS28" s="255" t="s">
        <v>104</v>
      </c>
      <c r="DT28" s="266"/>
      <c r="DU28" s="266"/>
      <c r="DV28" s="266"/>
      <c r="DW28" s="266"/>
      <c r="DX28" s="266"/>
      <c r="DY28" s="266"/>
      <c r="DZ28" s="264"/>
      <c r="EA28" s="264"/>
      <c r="EB28" s="169" t="s">
        <v>125</v>
      </c>
      <c r="EC28" s="63">
        <v>24</v>
      </c>
      <c r="ED28" s="172" t="s">
        <v>2</v>
      </c>
      <c r="EE28" s="54" t="s">
        <v>101</v>
      </c>
      <c r="EF28" s="142">
        <v>4</v>
      </c>
      <c r="EG28" s="142">
        <v>4</v>
      </c>
      <c r="EH28" s="142">
        <v>4</v>
      </c>
      <c r="EI28" s="142">
        <v>4</v>
      </c>
      <c r="EJ28" s="142">
        <v>4</v>
      </c>
      <c r="EK28" s="267"/>
      <c r="EL28" s="256" t="s">
        <v>71</v>
      </c>
      <c r="EM28" s="271" t="s">
        <v>248</v>
      </c>
      <c r="EN28" s="46" t="s">
        <v>64</v>
      </c>
    </row>
    <row r="29" spans="1:144" ht="20.25" customHeight="1">
      <c r="A29" s="44">
        <v>25</v>
      </c>
      <c r="B29" s="45" t="s">
        <v>5</v>
      </c>
      <c r="C29" s="117" t="s">
        <v>186</v>
      </c>
      <c r="D29" s="142">
        <v>4</v>
      </c>
      <c r="E29" s="143">
        <v>5</v>
      </c>
      <c r="F29" s="143">
        <v>5</v>
      </c>
      <c r="G29" s="143">
        <v>5</v>
      </c>
      <c r="H29" s="143">
        <v>5</v>
      </c>
      <c r="I29" s="143">
        <v>5</v>
      </c>
      <c r="J29" s="46" t="s">
        <v>55</v>
      </c>
      <c r="K29" s="252" t="s">
        <v>249</v>
      </c>
      <c r="L29" s="46" t="s">
        <v>64</v>
      </c>
      <c r="M29" s="44">
        <v>25</v>
      </c>
      <c r="N29" s="59" t="s">
        <v>0</v>
      </c>
      <c r="O29" s="280" t="s">
        <v>236</v>
      </c>
      <c r="P29" s="160">
        <v>4</v>
      </c>
      <c r="Q29" s="160">
        <v>4</v>
      </c>
      <c r="R29" s="160">
        <v>4</v>
      </c>
      <c r="S29" s="160">
        <v>4</v>
      </c>
      <c r="T29" s="160">
        <v>4</v>
      </c>
      <c r="U29" s="160">
        <v>4</v>
      </c>
      <c r="V29" s="77" t="s">
        <v>62</v>
      </c>
      <c r="W29" s="91"/>
      <c r="X29" s="46" t="s">
        <v>64</v>
      </c>
      <c r="Y29" s="44">
        <v>25</v>
      </c>
      <c r="Z29" s="45" t="s">
        <v>3</v>
      </c>
      <c r="AA29" s="49" t="s">
        <v>16</v>
      </c>
      <c r="AB29" s="149">
        <v>5</v>
      </c>
      <c r="AC29" s="149">
        <v>5</v>
      </c>
      <c r="AD29" s="149">
        <v>5</v>
      </c>
      <c r="AE29" s="242">
        <v>6</v>
      </c>
      <c r="AF29" s="242">
        <v>6</v>
      </c>
      <c r="AG29" s="242">
        <v>6</v>
      </c>
      <c r="AH29" s="46" t="s">
        <v>55</v>
      </c>
      <c r="AI29" s="49"/>
      <c r="AJ29" s="170" t="s">
        <v>64</v>
      </c>
      <c r="AK29" s="41">
        <v>25</v>
      </c>
      <c r="AL29" s="42" t="s">
        <v>5</v>
      </c>
      <c r="AM29" s="43" t="s">
        <v>238</v>
      </c>
      <c r="AN29" s="43"/>
      <c r="AO29" s="43"/>
      <c r="AP29" s="43"/>
      <c r="AQ29" s="43"/>
      <c r="AR29" s="43"/>
      <c r="AS29" s="43"/>
      <c r="AT29" s="42"/>
      <c r="AU29" s="43"/>
      <c r="AV29" s="175" t="s">
        <v>63</v>
      </c>
      <c r="AW29" s="41">
        <v>25</v>
      </c>
      <c r="AX29" s="42" t="s">
        <v>1</v>
      </c>
      <c r="AY29" s="43"/>
      <c r="AZ29" s="43"/>
      <c r="BA29" s="43"/>
      <c r="BB29" s="43"/>
      <c r="BC29" s="43"/>
      <c r="BD29" s="43"/>
      <c r="BE29" s="43"/>
      <c r="BF29" s="42"/>
      <c r="BG29" s="43"/>
      <c r="BH29" s="169" t="s">
        <v>125</v>
      </c>
      <c r="BI29" s="44">
        <v>25</v>
      </c>
      <c r="BJ29" s="45" t="s">
        <v>4</v>
      </c>
      <c r="BK29" s="157" t="s">
        <v>163</v>
      </c>
      <c r="BL29" s="149">
        <v>5</v>
      </c>
      <c r="BM29" s="149">
        <v>5</v>
      </c>
      <c r="BN29" s="148">
        <v>6</v>
      </c>
      <c r="BO29" s="148">
        <v>6</v>
      </c>
      <c r="BP29" s="148">
        <v>6</v>
      </c>
      <c r="BQ29" s="148">
        <v>6</v>
      </c>
      <c r="BR29" s="46" t="s">
        <v>55</v>
      </c>
      <c r="BS29" s="48"/>
      <c r="BT29" s="46" t="s">
        <v>64</v>
      </c>
      <c r="BU29" s="67">
        <v>25</v>
      </c>
      <c r="BV29" s="68" t="s">
        <v>7</v>
      </c>
      <c r="BW29" s="49"/>
      <c r="BX29" s="149">
        <v>5</v>
      </c>
      <c r="BY29" s="149">
        <v>5</v>
      </c>
      <c r="BZ29" s="149">
        <v>5</v>
      </c>
      <c r="CA29" s="149">
        <v>5</v>
      </c>
      <c r="CB29" s="149">
        <v>5</v>
      </c>
      <c r="CC29" s="149">
        <v>5</v>
      </c>
      <c r="CD29" s="46" t="s">
        <v>55</v>
      </c>
      <c r="CE29" s="49"/>
      <c r="CF29" s="46" t="s">
        <v>64</v>
      </c>
      <c r="CG29" s="67">
        <v>25</v>
      </c>
      <c r="CH29" s="76" t="s">
        <v>2</v>
      </c>
      <c r="CI29" s="60" t="s">
        <v>201</v>
      </c>
      <c r="CJ29" s="149">
        <v>5</v>
      </c>
      <c r="CK29" s="149">
        <v>5</v>
      </c>
      <c r="CL29" s="149">
        <v>5</v>
      </c>
      <c r="CM29" s="149">
        <v>5</v>
      </c>
      <c r="CN29" s="149">
        <v>5</v>
      </c>
      <c r="CO29" s="149">
        <v>5</v>
      </c>
      <c r="CP29" s="46" t="s">
        <v>55</v>
      </c>
      <c r="CQ29" s="284" t="s">
        <v>150</v>
      </c>
      <c r="CR29" s="46" t="s">
        <v>64</v>
      </c>
      <c r="CS29" s="69">
        <v>25</v>
      </c>
      <c r="CT29" s="70" t="s">
        <v>4</v>
      </c>
      <c r="CU29" s="254"/>
      <c r="CV29" s="43"/>
      <c r="CW29" s="43"/>
      <c r="CX29" s="43"/>
      <c r="CY29" s="43"/>
      <c r="CZ29" s="43"/>
      <c r="DA29" s="43"/>
      <c r="DB29" s="70"/>
      <c r="DC29" s="43"/>
      <c r="DD29" s="77" t="s">
        <v>63</v>
      </c>
      <c r="DE29" s="69">
        <v>25</v>
      </c>
      <c r="DF29" s="70" t="s">
        <v>0</v>
      </c>
      <c r="DG29" s="43"/>
      <c r="DH29" s="43"/>
      <c r="DI29" s="43"/>
      <c r="DJ29" s="43"/>
      <c r="DK29" s="43"/>
      <c r="DL29" s="43"/>
      <c r="DM29" s="43"/>
      <c r="DN29" s="70"/>
      <c r="DO29" s="43"/>
      <c r="DP29" s="169" t="s">
        <v>125</v>
      </c>
      <c r="DQ29" s="67">
        <v>25</v>
      </c>
      <c r="DR29" s="68" t="s">
        <v>3</v>
      </c>
      <c r="DS29" s="49" t="s">
        <v>83</v>
      </c>
      <c r="DT29" s="149">
        <v>5</v>
      </c>
      <c r="DU29" s="149">
        <v>5</v>
      </c>
      <c r="DV29" s="149">
        <v>5</v>
      </c>
      <c r="DW29" s="195">
        <v>5</v>
      </c>
      <c r="DX29" s="196">
        <v>6</v>
      </c>
      <c r="DY29" s="196">
        <v>6</v>
      </c>
      <c r="DZ29" s="46" t="s">
        <v>55</v>
      </c>
      <c r="EA29" s="284" t="s">
        <v>150</v>
      </c>
      <c r="EB29" s="46" t="s">
        <v>64</v>
      </c>
      <c r="EC29" s="69">
        <v>25</v>
      </c>
      <c r="ED29" s="70" t="s">
        <v>3</v>
      </c>
      <c r="EE29" s="152" t="s">
        <v>232</v>
      </c>
      <c r="EF29" s="152"/>
      <c r="EG29" s="152"/>
      <c r="EH29" s="152"/>
      <c r="EI29" s="152"/>
      <c r="EJ29" s="152"/>
      <c r="EK29" s="152"/>
      <c r="EL29" s="152"/>
      <c r="EM29" s="152"/>
      <c r="EN29" s="77" t="s">
        <v>63</v>
      </c>
    </row>
    <row r="30" spans="1:144" ht="20.25" customHeight="1">
      <c r="A30" s="44">
        <v>26</v>
      </c>
      <c r="B30" s="45" t="s">
        <v>7</v>
      </c>
      <c r="C30" s="134" t="s">
        <v>172</v>
      </c>
      <c r="D30" s="142">
        <v>4</v>
      </c>
      <c r="E30" s="142">
        <v>4</v>
      </c>
      <c r="F30" s="142">
        <v>4</v>
      </c>
      <c r="G30" s="142">
        <v>4</v>
      </c>
      <c r="H30" s="142">
        <v>4</v>
      </c>
      <c r="I30" s="142">
        <v>4</v>
      </c>
      <c r="J30" s="77" t="s">
        <v>62</v>
      </c>
      <c r="K30" s="134"/>
      <c r="L30" s="46" t="s">
        <v>64</v>
      </c>
      <c r="M30" s="41">
        <v>26</v>
      </c>
      <c r="N30" s="42" t="s">
        <v>1</v>
      </c>
      <c r="O30" s="43" t="s">
        <v>205</v>
      </c>
      <c r="P30" s="150"/>
      <c r="Q30" s="150"/>
      <c r="R30" s="150"/>
      <c r="S30" s="150"/>
      <c r="T30" s="150"/>
      <c r="U30" s="150"/>
      <c r="V30" s="43"/>
      <c r="W30" s="43"/>
      <c r="X30" s="120" t="s">
        <v>125</v>
      </c>
      <c r="Y30" s="44">
        <v>26</v>
      </c>
      <c r="Z30" s="45" t="s">
        <v>4</v>
      </c>
      <c r="AA30" s="49"/>
      <c r="AB30" s="149">
        <v>5</v>
      </c>
      <c r="AC30" s="149">
        <v>5</v>
      </c>
      <c r="AD30" s="15">
        <v>6</v>
      </c>
      <c r="AE30" s="15">
        <v>6</v>
      </c>
      <c r="AF30" s="15">
        <v>6</v>
      </c>
      <c r="AG30" s="15">
        <v>6</v>
      </c>
      <c r="AH30" s="46" t="s">
        <v>55</v>
      </c>
      <c r="AI30" s="49"/>
      <c r="AJ30" s="170" t="s">
        <v>64</v>
      </c>
      <c r="AK30" s="41">
        <v>26</v>
      </c>
      <c r="AL30" s="42" t="s">
        <v>7</v>
      </c>
      <c r="AM30" s="43" t="s">
        <v>238</v>
      </c>
      <c r="AN30" s="43"/>
      <c r="AO30" s="43"/>
      <c r="AP30" s="43"/>
      <c r="AQ30" s="43"/>
      <c r="AR30" s="43"/>
      <c r="AS30" s="43"/>
      <c r="AT30" s="42"/>
      <c r="AU30" s="43"/>
      <c r="AV30" s="175" t="s">
        <v>63</v>
      </c>
      <c r="AW30" s="44">
        <v>26</v>
      </c>
      <c r="AX30" s="45" t="s">
        <v>2</v>
      </c>
      <c r="AY30" s="47" t="s">
        <v>21</v>
      </c>
      <c r="AZ30" s="160">
        <v>4</v>
      </c>
      <c r="BA30" s="160">
        <v>4</v>
      </c>
      <c r="BB30" s="160">
        <v>4</v>
      </c>
      <c r="BC30" s="160">
        <v>4</v>
      </c>
      <c r="BD30" s="160">
        <v>4</v>
      </c>
      <c r="BE30" s="160">
        <v>4</v>
      </c>
      <c r="BF30" s="88" t="s">
        <v>71</v>
      </c>
      <c r="BG30" s="127" t="s">
        <v>117</v>
      </c>
      <c r="BH30" s="46" t="s">
        <v>64</v>
      </c>
      <c r="BI30" s="44">
        <v>26</v>
      </c>
      <c r="BJ30" s="45" t="s">
        <v>5</v>
      </c>
      <c r="BK30" s="128" t="s">
        <v>162</v>
      </c>
      <c r="BL30" s="149">
        <v>5</v>
      </c>
      <c r="BM30" s="148">
        <v>6</v>
      </c>
      <c r="BN30" s="148">
        <v>6</v>
      </c>
      <c r="BO30" s="148">
        <v>6</v>
      </c>
      <c r="BP30" s="148">
        <v>6</v>
      </c>
      <c r="BQ30" s="148">
        <v>6</v>
      </c>
      <c r="BR30" s="74" t="s">
        <v>55</v>
      </c>
      <c r="BS30" s="49" t="s">
        <v>151</v>
      </c>
      <c r="BT30" s="46" t="s">
        <v>64</v>
      </c>
      <c r="BU30" s="67">
        <v>26</v>
      </c>
      <c r="BV30" s="76" t="s">
        <v>0</v>
      </c>
      <c r="BW30" s="78" t="s">
        <v>52</v>
      </c>
      <c r="BX30" s="160">
        <v>4</v>
      </c>
      <c r="BY30" s="160">
        <v>4</v>
      </c>
      <c r="BZ30" s="160">
        <v>4</v>
      </c>
      <c r="CA30" s="160">
        <v>4</v>
      </c>
      <c r="CB30" s="160">
        <v>4</v>
      </c>
      <c r="CC30" s="160">
        <v>4</v>
      </c>
      <c r="CD30" s="77" t="s">
        <v>62</v>
      </c>
      <c r="CE30" s="78"/>
      <c r="CF30" s="46" t="s">
        <v>64</v>
      </c>
      <c r="CG30" s="67">
        <v>26</v>
      </c>
      <c r="CH30" s="68" t="s">
        <v>3</v>
      </c>
      <c r="CI30" s="96" t="s">
        <v>221</v>
      </c>
      <c r="CJ30" s="149">
        <v>5</v>
      </c>
      <c r="CK30" s="149">
        <v>5</v>
      </c>
      <c r="CL30" s="149">
        <v>5</v>
      </c>
      <c r="CM30" s="242">
        <v>6</v>
      </c>
      <c r="CN30" s="242">
        <v>6</v>
      </c>
      <c r="CO30" s="242">
        <v>6</v>
      </c>
      <c r="CP30" s="46" t="s">
        <v>55</v>
      </c>
      <c r="CQ30" s="110"/>
      <c r="CR30" s="46" t="s">
        <v>64</v>
      </c>
      <c r="CS30" s="69">
        <v>26</v>
      </c>
      <c r="CT30" s="70" t="s">
        <v>5</v>
      </c>
      <c r="CU30" s="43"/>
      <c r="CV30" s="43"/>
      <c r="CW30" s="43"/>
      <c r="CX30" s="43"/>
      <c r="CY30" s="43"/>
      <c r="CZ30" s="43"/>
      <c r="DA30" s="43"/>
      <c r="DB30" s="70"/>
      <c r="DC30" s="43"/>
      <c r="DD30" s="77" t="s">
        <v>63</v>
      </c>
      <c r="DE30" s="69">
        <v>26</v>
      </c>
      <c r="DF30" s="70" t="s">
        <v>1</v>
      </c>
      <c r="DG30" s="51"/>
      <c r="DH30" s="51"/>
      <c r="DI30" s="51"/>
      <c r="DJ30" s="51"/>
      <c r="DK30" s="51"/>
      <c r="DL30" s="51"/>
      <c r="DM30" s="51"/>
      <c r="DN30" s="70"/>
      <c r="DO30" s="51"/>
      <c r="DP30" s="169" t="s">
        <v>125</v>
      </c>
      <c r="DQ30" s="67">
        <v>26</v>
      </c>
      <c r="DR30" s="68" t="s">
        <v>4</v>
      </c>
      <c r="DS30" s="50" t="s">
        <v>40</v>
      </c>
      <c r="DT30" s="149">
        <v>5</v>
      </c>
      <c r="DU30" s="149">
        <v>5</v>
      </c>
      <c r="DV30" s="148">
        <v>6</v>
      </c>
      <c r="DW30" s="148">
        <v>6</v>
      </c>
      <c r="DX30" s="148">
        <v>6</v>
      </c>
      <c r="DY30" s="148">
        <v>6</v>
      </c>
      <c r="DZ30" s="46" t="s">
        <v>55</v>
      </c>
      <c r="EA30" s="46"/>
      <c r="EB30" s="46" t="s">
        <v>64</v>
      </c>
      <c r="EC30" s="69">
        <v>26</v>
      </c>
      <c r="ED30" s="70" t="s">
        <v>4</v>
      </c>
      <c r="EE30" s="79" t="s">
        <v>234</v>
      </c>
      <c r="EF30" s="43"/>
      <c r="EG30" s="43"/>
      <c r="EH30" s="43"/>
      <c r="EI30" s="43"/>
      <c r="EJ30" s="43"/>
      <c r="EK30" s="43"/>
      <c r="EL30" s="43"/>
      <c r="EM30" s="43"/>
      <c r="EN30" s="77" t="s">
        <v>63</v>
      </c>
    </row>
    <row r="31" spans="1:144" ht="20.25" customHeight="1">
      <c r="A31" s="41">
        <v>27</v>
      </c>
      <c r="B31" s="42" t="s">
        <v>0</v>
      </c>
      <c r="C31" s="61"/>
      <c r="D31" s="141"/>
      <c r="E31" s="141"/>
      <c r="F31" s="141"/>
      <c r="G31" s="141"/>
      <c r="H31" s="141"/>
      <c r="I31" s="141"/>
      <c r="J31" s="42"/>
      <c r="K31" s="61"/>
      <c r="L31" s="120" t="s">
        <v>125</v>
      </c>
      <c r="M31" s="41">
        <v>27</v>
      </c>
      <c r="N31" s="42" t="s">
        <v>2</v>
      </c>
      <c r="O31" s="61" t="s">
        <v>237</v>
      </c>
      <c r="P31" s="150"/>
      <c r="Q31" s="150"/>
      <c r="R31" s="150"/>
      <c r="S31" s="150"/>
      <c r="T31" s="150"/>
      <c r="U31" s="150"/>
      <c r="V31" s="61"/>
      <c r="W31" s="61"/>
      <c r="X31" s="77" t="s">
        <v>63</v>
      </c>
      <c r="Y31" s="44">
        <v>27</v>
      </c>
      <c r="Z31" s="45" t="s">
        <v>5</v>
      </c>
      <c r="AA31" s="50"/>
      <c r="AB31" s="149">
        <v>5</v>
      </c>
      <c r="AC31" s="149">
        <v>5</v>
      </c>
      <c r="AD31" s="148">
        <v>6</v>
      </c>
      <c r="AE31" s="148">
        <v>6</v>
      </c>
      <c r="AF31" s="148">
        <v>6</v>
      </c>
      <c r="AG31" s="148">
        <v>6</v>
      </c>
      <c r="AH31" s="46" t="s">
        <v>55</v>
      </c>
      <c r="AI31" s="50"/>
      <c r="AJ31" s="170" t="s">
        <v>64</v>
      </c>
      <c r="AK31" s="41">
        <v>27</v>
      </c>
      <c r="AL31" s="42" t="s">
        <v>0</v>
      </c>
      <c r="AM31" s="51"/>
      <c r="AN31" s="51"/>
      <c r="AO31" s="51"/>
      <c r="AP31" s="51"/>
      <c r="AQ31" s="51"/>
      <c r="AR31" s="51"/>
      <c r="AS31" s="51"/>
      <c r="AT31" s="42"/>
      <c r="AU31" s="43"/>
      <c r="AV31" s="169" t="s">
        <v>125</v>
      </c>
      <c r="AW31" s="44">
        <v>27</v>
      </c>
      <c r="AX31" s="45" t="s">
        <v>3</v>
      </c>
      <c r="AY31" s="54" t="s">
        <v>68</v>
      </c>
      <c r="AZ31" s="149">
        <v>5</v>
      </c>
      <c r="BA31" s="149">
        <v>5</v>
      </c>
      <c r="BB31" s="149">
        <v>5</v>
      </c>
      <c r="BC31" s="195">
        <v>5</v>
      </c>
      <c r="BD31" s="196">
        <v>6</v>
      </c>
      <c r="BE31" s="196">
        <v>6</v>
      </c>
      <c r="BF31" s="46" t="s">
        <v>55</v>
      </c>
      <c r="BG31" s="54"/>
      <c r="BH31" s="46" t="s">
        <v>64</v>
      </c>
      <c r="BI31" s="44">
        <v>27</v>
      </c>
      <c r="BJ31" s="45" t="s">
        <v>7</v>
      </c>
      <c r="BK31" s="128" t="s">
        <v>162</v>
      </c>
      <c r="BL31" s="149">
        <v>5</v>
      </c>
      <c r="BM31" s="149">
        <v>5</v>
      </c>
      <c r="BN31" s="149">
        <v>5</v>
      </c>
      <c r="BO31" s="149">
        <v>5</v>
      </c>
      <c r="BP31" s="148">
        <v>6</v>
      </c>
      <c r="BQ31" s="149">
        <v>5</v>
      </c>
      <c r="BR31" s="74" t="s">
        <v>55</v>
      </c>
      <c r="BS31" s="49" t="s">
        <v>151</v>
      </c>
      <c r="BT31" s="46" t="s">
        <v>64</v>
      </c>
      <c r="BU31" s="69">
        <v>27</v>
      </c>
      <c r="BV31" s="70" t="s">
        <v>1</v>
      </c>
      <c r="BW31" s="43" t="s">
        <v>87</v>
      </c>
      <c r="BX31" s="43"/>
      <c r="BY31" s="43"/>
      <c r="BZ31" s="43"/>
      <c r="CA31" s="43"/>
      <c r="CB31" s="43"/>
      <c r="CC31" s="43"/>
      <c r="CD31" s="70"/>
      <c r="CE31" s="43"/>
      <c r="CF31" s="169" t="s">
        <v>125</v>
      </c>
      <c r="CG31" s="67">
        <v>27</v>
      </c>
      <c r="CH31" s="68" t="s">
        <v>4</v>
      </c>
      <c r="CI31" s="50"/>
      <c r="CJ31" s="149">
        <v>5</v>
      </c>
      <c r="CK31" s="149">
        <v>5</v>
      </c>
      <c r="CL31" s="148">
        <v>6</v>
      </c>
      <c r="CM31" s="148">
        <v>6</v>
      </c>
      <c r="CN31" s="148">
        <v>6</v>
      </c>
      <c r="CO31" s="148">
        <v>6</v>
      </c>
      <c r="CP31" s="46" t="s">
        <v>55</v>
      </c>
      <c r="CQ31" s="106"/>
      <c r="CR31" s="46" t="s">
        <v>64</v>
      </c>
      <c r="CS31" s="69">
        <v>27</v>
      </c>
      <c r="CT31" s="70" t="s">
        <v>7</v>
      </c>
      <c r="CU31" s="43" t="s">
        <v>53</v>
      </c>
      <c r="CV31" s="43"/>
      <c r="CW31" s="43"/>
      <c r="CX31" s="43"/>
      <c r="CY31" s="43"/>
      <c r="CZ31" s="43"/>
      <c r="DA31" s="43"/>
      <c r="DB31" s="70"/>
      <c r="DC31" s="43"/>
      <c r="DD31" s="77" t="s">
        <v>63</v>
      </c>
      <c r="DE31" s="67">
        <v>27</v>
      </c>
      <c r="DF31" s="76" t="s">
        <v>2</v>
      </c>
      <c r="DG31" s="60"/>
      <c r="DH31" s="149">
        <v>5</v>
      </c>
      <c r="DI31" s="149">
        <v>5</v>
      </c>
      <c r="DJ31" s="149">
        <v>5</v>
      </c>
      <c r="DK31" s="149">
        <v>5</v>
      </c>
      <c r="DL31" s="149">
        <v>5</v>
      </c>
      <c r="DM31" s="149">
        <v>5</v>
      </c>
      <c r="DN31" s="46" t="s">
        <v>55</v>
      </c>
      <c r="DO31" s="284" t="s">
        <v>150</v>
      </c>
      <c r="DP31" s="170" t="s">
        <v>64</v>
      </c>
      <c r="DQ31" s="67">
        <v>27</v>
      </c>
      <c r="DR31" s="68" t="s">
        <v>58</v>
      </c>
      <c r="DS31" s="54" t="s">
        <v>181</v>
      </c>
      <c r="DT31" s="149">
        <v>5</v>
      </c>
      <c r="DU31" s="148">
        <v>6</v>
      </c>
      <c r="DV31" s="148">
        <v>6</v>
      </c>
      <c r="DW31" s="148">
        <v>6</v>
      </c>
      <c r="DX31" s="148">
        <v>6</v>
      </c>
      <c r="DY31" s="148">
        <v>6</v>
      </c>
      <c r="DZ31" s="46" t="s">
        <v>55</v>
      </c>
      <c r="EA31" s="46"/>
      <c r="EB31" s="46" t="s">
        <v>64</v>
      </c>
      <c r="EC31" s="69">
        <v>27</v>
      </c>
      <c r="ED31" s="70" t="s">
        <v>5</v>
      </c>
      <c r="EE31" s="43"/>
      <c r="EF31" s="43"/>
      <c r="EG31" s="43"/>
      <c r="EH31" s="43"/>
      <c r="EI31" s="43"/>
      <c r="EJ31" s="43"/>
      <c r="EK31" s="43"/>
      <c r="EL31" s="43"/>
      <c r="EM31" s="43"/>
      <c r="EN31" s="77" t="s">
        <v>63</v>
      </c>
    </row>
    <row r="32" spans="1:144" ht="20.25" customHeight="1">
      <c r="A32" s="41">
        <v>28</v>
      </c>
      <c r="B32" s="42" t="s">
        <v>1</v>
      </c>
      <c r="C32" s="43"/>
      <c r="D32" s="141"/>
      <c r="E32" s="141"/>
      <c r="F32" s="141"/>
      <c r="G32" s="141"/>
      <c r="H32" s="141"/>
      <c r="I32" s="141"/>
      <c r="J32" s="42"/>
      <c r="K32" s="43"/>
      <c r="L32" s="120" t="s">
        <v>125</v>
      </c>
      <c r="M32" s="44">
        <v>28</v>
      </c>
      <c r="N32" s="45" t="s">
        <v>3</v>
      </c>
      <c r="O32" s="49"/>
      <c r="P32" s="149">
        <v>5</v>
      </c>
      <c r="Q32" s="149">
        <v>5</v>
      </c>
      <c r="R32" s="149">
        <v>5</v>
      </c>
      <c r="S32" s="15">
        <v>6</v>
      </c>
      <c r="T32" s="15">
        <v>6</v>
      </c>
      <c r="U32" s="15">
        <v>6</v>
      </c>
      <c r="V32" s="46" t="s">
        <v>55</v>
      </c>
      <c r="W32" s="49"/>
      <c r="X32" s="46" t="s">
        <v>64</v>
      </c>
      <c r="Y32" s="44">
        <v>28</v>
      </c>
      <c r="Z32" s="45" t="s">
        <v>7</v>
      </c>
      <c r="AA32" s="72" t="s">
        <v>79</v>
      </c>
      <c r="AB32" s="149">
        <v>5</v>
      </c>
      <c r="AC32" s="149">
        <v>5</v>
      </c>
      <c r="AD32" s="149">
        <v>5</v>
      </c>
      <c r="AE32" s="149">
        <v>5</v>
      </c>
      <c r="AF32" s="149">
        <v>5</v>
      </c>
      <c r="AG32" s="149">
        <v>5</v>
      </c>
      <c r="AH32" s="74" t="s">
        <v>70</v>
      </c>
      <c r="AI32" s="72"/>
      <c r="AJ32" s="170" t="s">
        <v>64</v>
      </c>
      <c r="AK32" s="41">
        <v>28</v>
      </c>
      <c r="AL32" s="42" t="s">
        <v>1</v>
      </c>
      <c r="AM32" s="43"/>
      <c r="AN32" s="43"/>
      <c r="AO32" s="43"/>
      <c r="AP32" s="43"/>
      <c r="AQ32" s="43"/>
      <c r="AR32" s="43"/>
      <c r="AS32" s="43"/>
      <c r="AT32" s="42"/>
      <c r="AU32" s="43"/>
      <c r="AV32" s="169" t="s">
        <v>125</v>
      </c>
      <c r="AW32" s="44">
        <v>28</v>
      </c>
      <c r="AX32" s="45" t="s">
        <v>4</v>
      </c>
      <c r="AY32" s="49"/>
      <c r="AZ32" s="149">
        <v>5</v>
      </c>
      <c r="BA32" s="149">
        <v>5</v>
      </c>
      <c r="BB32" s="148">
        <v>6</v>
      </c>
      <c r="BC32" s="148">
        <v>6</v>
      </c>
      <c r="BD32" s="148">
        <v>6</v>
      </c>
      <c r="BE32" s="148">
        <v>6</v>
      </c>
      <c r="BF32" s="46" t="s">
        <v>55</v>
      </c>
      <c r="BG32" s="47"/>
      <c r="BH32" s="46" t="s">
        <v>64</v>
      </c>
      <c r="BI32" s="41">
        <v>28</v>
      </c>
      <c r="BJ32" s="42" t="s">
        <v>0</v>
      </c>
      <c r="BK32" s="51"/>
      <c r="BL32" s="51"/>
      <c r="BM32" s="51"/>
      <c r="BN32" s="51"/>
      <c r="BO32" s="51"/>
      <c r="BP32" s="51"/>
      <c r="BQ32" s="51"/>
      <c r="BR32" s="42"/>
      <c r="BS32" s="51"/>
      <c r="BT32" s="169" t="s">
        <v>125</v>
      </c>
      <c r="BU32" s="69">
        <v>28</v>
      </c>
      <c r="BV32" s="70" t="s">
        <v>2</v>
      </c>
      <c r="BW32" s="79" t="s">
        <v>95</v>
      </c>
      <c r="BX32" s="79"/>
      <c r="BY32" s="79"/>
      <c r="BZ32" s="79"/>
      <c r="CA32" s="79"/>
      <c r="CB32" s="79"/>
      <c r="CC32" s="79"/>
      <c r="CD32" s="77" t="s">
        <v>62</v>
      </c>
      <c r="CE32" s="79"/>
      <c r="CF32" s="77" t="s">
        <v>63</v>
      </c>
      <c r="CG32" s="67">
        <v>28</v>
      </c>
      <c r="CH32" s="68" t="s">
        <v>5</v>
      </c>
      <c r="CI32" s="49"/>
      <c r="CJ32" s="149">
        <v>5</v>
      </c>
      <c r="CK32" s="148">
        <v>6</v>
      </c>
      <c r="CL32" s="148">
        <v>6</v>
      </c>
      <c r="CM32" s="148">
        <v>6</v>
      </c>
      <c r="CN32" s="148">
        <v>6</v>
      </c>
      <c r="CO32" s="148">
        <v>6</v>
      </c>
      <c r="CP32" s="46" t="s">
        <v>55</v>
      </c>
      <c r="CQ32" s="102"/>
      <c r="CR32" s="46" t="s">
        <v>64</v>
      </c>
      <c r="CS32" s="69">
        <v>28</v>
      </c>
      <c r="CT32" s="70" t="s">
        <v>0</v>
      </c>
      <c r="CU32" s="43"/>
      <c r="CV32" s="43"/>
      <c r="CW32" s="43"/>
      <c r="CX32" s="43"/>
      <c r="CY32" s="43"/>
      <c r="CZ32" s="43"/>
      <c r="DA32" s="43"/>
      <c r="DB32" s="70"/>
      <c r="DC32" s="43"/>
      <c r="DD32" s="169" t="s">
        <v>125</v>
      </c>
      <c r="DE32" s="67">
        <v>28</v>
      </c>
      <c r="DF32" s="68" t="s">
        <v>3</v>
      </c>
      <c r="DG32" s="47" t="s">
        <v>195</v>
      </c>
      <c r="DH32" s="149">
        <v>5</v>
      </c>
      <c r="DI32" s="149">
        <v>5</v>
      </c>
      <c r="DJ32" s="149">
        <v>5</v>
      </c>
      <c r="DK32" s="15">
        <v>6</v>
      </c>
      <c r="DL32" s="15">
        <v>6</v>
      </c>
      <c r="DM32" s="15">
        <v>6</v>
      </c>
      <c r="DN32" s="46" t="s">
        <v>55</v>
      </c>
      <c r="DO32" s="47"/>
      <c r="DP32" s="170" t="s">
        <v>64</v>
      </c>
      <c r="DQ32" s="67">
        <v>28</v>
      </c>
      <c r="DR32" s="68" t="s">
        <v>7</v>
      </c>
      <c r="DS32" s="50" t="s">
        <v>180</v>
      </c>
      <c r="DT32" s="149">
        <v>5</v>
      </c>
      <c r="DU32" s="149">
        <v>5</v>
      </c>
      <c r="DV32" s="149">
        <v>5</v>
      </c>
      <c r="DW32" s="149">
        <v>5</v>
      </c>
      <c r="DX32" s="149">
        <v>5</v>
      </c>
      <c r="DY32" s="149">
        <v>5</v>
      </c>
      <c r="DZ32" s="46" t="s">
        <v>55</v>
      </c>
      <c r="EA32" s="46"/>
      <c r="EB32" s="46" t="s">
        <v>64</v>
      </c>
      <c r="EC32" s="69">
        <v>28</v>
      </c>
      <c r="ED32" s="70" t="s">
        <v>59</v>
      </c>
      <c r="EE32" s="43" t="s">
        <v>54</v>
      </c>
      <c r="EF32" s="43"/>
      <c r="EG32" s="43"/>
      <c r="EH32" s="43"/>
      <c r="EI32" s="43"/>
      <c r="EJ32" s="43"/>
      <c r="EK32" s="43"/>
      <c r="EL32" s="43"/>
      <c r="EM32" s="43"/>
      <c r="EN32" s="77" t="s">
        <v>63</v>
      </c>
    </row>
    <row r="33" spans="1:144" ht="20.25" customHeight="1">
      <c r="A33" s="41">
        <v>29</v>
      </c>
      <c r="B33" s="42" t="s">
        <v>2</v>
      </c>
      <c r="C33" s="61" t="s">
        <v>93</v>
      </c>
      <c r="D33" s="141"/>
      <c r="E33" s="141"/>
      <c r="F33" s="141"/>
      <c r="G33" s="141"/>
      <c r="H33" s="141"/>
      <c r="I33" s="141"/>
      <c r="J33" s="42"/>
      <c r="K33" s="61"/>
      <c r="L33" s="120" t="s">
        <v>125</v>
      </c>
      <c r="M33" s="44">
        <v>29</v>
      </c>
      <c r="N33" s="45" t="s">
        <v>4</v>
      </c>
      <c r="O33" s="161" t="s">
        <v>203</v>
      </c>
      <c r="P33" s="149">
        <v>5</v>
      </c>
      <c r="Q33" s="149">
        <v>5</v>
      </c>
      <c r="R33" s="15">
        <v>6</v>
      </c>
      <c r="S33" s="15">
        <v>6</v>
      </c>
      <c r="T33" s="15">
        <v>6</v>
      </c>
      <c r="U33" s="15">
        <v>6</v>
      </c>
      <c r="V33" s="46" t="s">
        <v>55</v>
      </c>
      <c r="W33" s="252" t="s">
        <v>169</v>
      </c>
      <c r="X33" s="46" t="s">
        <v>64</v>
      </c>
      <c r="Y33" s="41">
        <v>29</v>
      </c>
      <c r="Z33" s="42" t="s">
        <v>0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169" t="s">
        <v>125</v>
      </c>
      <c r="AK33" s="41">
        <v>29</v>
      </c>
      <c r="AL33" s="42" t="s">
        <v>2</v>
      </c>
      <c r="AM33" s="58" t="s">
        <v>240</v>
      </c>
      <c r="AN33" s="58"/>
      <c r="AO33" s="58"/>
      <c r="AP33" s="58"/>
      <c r="AQ33" s="58"/>
      <c r="AR33" s="58"/>
      <c r="AS33" s="58"/>
      <c r="AT33" s="42"/>
      <c r="AU33" s="51"/>
      <c r="AV33" s="175" t="s">
        <v>63</v>
      </c>
      <c r="AW33" s="44">
        <v>29</v>
      </c>
      <c r="AX33" s="45" t="s">
        <v>5</v>
      </c>
      <c r="AY33" s="49"/>
      <c r="AZ33" s="149">
        <v>5</v>
      </c>
      <c r="BA33" s="148">
        <v>6</v>
      </c>
      <c r="BB33" s="148">
        <v>6</v>
      </c>
      <c r="BC33" s="148">
        <v>6</v>
      </c>
      <c r="BD33" s="148">
        <v>6</v>
      </c>
      <c r="BE33" s="148">
        <v>6</v>
      </c>
      <c r="BF33" s="46" t="s">
        <v>55</v>
      </c>
      <c r="BG33" s="54"/>
      <c r="BH33" s="46" t="s">
        <v>64</v>
      </c>
      <c r="BI33" s="41">
        <v>29</v>
      </c>
      <c r="BJ33" s="42" t="s">
        <v>1</v>
      </c>
      <c r="BK33" s="43"/>
      <c r="BL33" s="43"/>
      <c r="BM33" s="43"/>
      <c r="BN33" s="43"/>
      <c r="BO33" s="43"/>
      <c r="BP33" s="43"/>
      <c r="BQ33" s="43"/>
      <c r="BR33" s="42"/>
      <c r="BS33" s="43"/>
      <c r="BT33" s="169" t="s">
        <v>125</v>
      </c>
      <c r="BU33" s="82">
        <v>29</v>
      </c>
      <c r="BV33" s="80" t="s">
        <v>3</v>
      </c>
      <c r="BW33" s="81" t="s">
        <v>198</v>
      </c>
      <c r="BX33" s="149">
        <v>5</v>
      </c>
      <c r="BY33" s="149">
        <v>5</v>
      </c>
      <c r="BZ33" s="149">
        <v>5</v>
      </c>
      <c r="CA33" s="195">
        <v>5</v>
      </c>
      <c r="CB33" s="196">
        <v>6</v>
      </c>
      <c r="CC33" s="196">
        <v>6</v>
      </c>
      <c r="CD33" s="46" t="s">
        <v>55</v>
      </c>
      <c r="CE33" s="81"/>
      <c r="CF33" s="46" t="s">
        <v>64</v>
      </c>
      <c r="CG33" s="82">
        <v>29</v>
      </c>
      <c r="CH33" s="68" t="s">
        <v>7</v>
      </c>
      <c r="CI33" s="50"/>
      <c r="CJ33" s="149">
        <v>5</v>
      </c>
      <c r="CK33" s="149">
        <v>5</v>
      </c>
      <c r="CL33" s="149">
        <v>5</v>
      </c>
      <c r="CM33" s="149">
        <v>5</v>
      </c>
      <c r="CN33" s="149">
        <v>5</v>
      </c>
      <c r="CO33" s="149">
        <v>5</v>
      </c>
      <c r="CP33" s="46" t="s">
        <v>55</v>
      </c>
      <c r="CQ33" s="106"/>
      <c r="CR33" s="46" t="s">
        <v>64</v>
      </c>
      <c r="CS33" s="69">
        <v>29</v>
      </c>
      <c r="CT33" s="70" t="s">
        <v>1</v>
      </c>
      <c r="CU33" s="51"/>
      <c r="CV33" s="51"/>
      <c r="CW33" s="51"/>
      <c r="CX33" s="51"/>
      <c r="CY33" s="51"/>
      <c r="CZ33" s="51"/>
      <c r="DA33" s="51"/>
      <c r="DB33" s="70"/>
      <c r="DC33" s="51"/>
      <c r="DD33" s="169" t="s">
        <v>125</v>
      </c>
      <c r="DE33" s="67">
        <v>29</v>
      </c>
      <c r="DF33" s="68" t="s">
        <v>4</v>
      </c>
      <c r="DG33" s="50" t="s">
        <v>40</v>
      </c>
      <c r="DH33" s="149">
        <v>5</v>
      </c>
      <c r="DI33" s="149">
        <v>5</v>
      </c>
      <c r="DJ33" s="148">
        <v>6</v>
      </c>
      <c r="DK33" s="148">
        <v>6</v>
      </c>
      <c r="DL33" s="148">
        <v>6</v>
      </c>
      <c r="DM33" s="148">
        <v>6</v>
      </c>
      <c r="DN33" s="46" t="s">
        <v>55</v>
      </c>
      <c r="DO33" s="50"/>
      <c r="DP33" s="170" t="s">
        <v>64</v>
      </c>
      <c r="DQ33" s="192"/>
      <c r="DR33" s="193"/>
      <c r="DS33" s="194"/>
      <c r="DT33" s="194"/>
      <c r="DU33" s="194"/>
      <c r="DV33" s="194"/>
      <c r="DW33" s="194"/>
      <c r="DX33" s="194"/>
      <c r="DY33" s="194"/>
      <c r="DZ33" s="193"/>
      <c r="EA33" s="193"/>
      <c r="EB33" s="193"/>
      <c r="EC33" s="69">
        <v>29</v>
      </c>
      <c r="ED33" s="70" t="s">
        <v>60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120" t="s">
        <v>125</v>
      </c>
    </row>
    <row r="34" spans="1:144" ht="20.25" customHeight="1">
      <c r="A34" s="63">
        <v>30</v>
      </c>
      <c r="B34" s="45" t="s">
        <v>3</v>
      </c>
      <c r="C34" s="48" t="s">
        <v>74</v>
      </c>
      <c r="D34" s="142">
        <v>4</v>
      </c>
      <c r="E34" s="143">
        <v>5</v>
      </c>
      <c r="F34" s="143">
        <v>5</v>
      </c>
      <c r="G34" s="143">
        <v>5</v>
      </c>
      <c r="H34" s="143">
        <v>5</v>
      </c>
      <c r="I34" s="143">
        <v>5</v>
      </c>
      <c r="J34" s="46" t="s">
        <v>55</v>
      </c>
      <c r="K34" s="252" t="s">
        <v>249</v>
      </c>
      <c r="L34" s="46" t="s">
        <v>64</v>
      </c>
      <c r="M34" s="44">
        <v>30</v>
      </c>
      <c r="N34" s="45" t="s">
        <v>5</v>
      </c>
      <c r="O34" s="162" t="s">
        <v>190</v>
      </c>
      <c r="P34" s="149">
        <v>5</v>
      </c>
      <c r="Q34" s="149">
        <v>5</v>
      </c>
      <c r="R34" s="148">
        <v>6</v>
      </c>
      <c r="S34" s="148">
        <v>6</v>
      </c>
      <c r="T34" s="148">
        <v>6</v>
      </c>
      <c r="U34" s="148">
        <v>6</v>
      </c>
      <c r="V34" s="46" t="s">
        <v>55</v>
      </c>
      <c r="W34" s="49"/>
      <c r="X34" s="46" t="s">
        <v>64</v>
      </c>
      <c r="Y34" s="41">
        <v>30</v>
      </c>
      <c r="Z34" s="42" t="s">
        <v>1</v>
      </c>
      <c r="AA34" s="43"/>
      <c r="AB34" s="43"/>
      <c r="AC34" s="43"/>
      <c r="AD34" s="43"/>
      <c r="AE34" s="43"/>
      <c r="AF34" s="43"/>
      <c r="AG34" s="43"/>
      <c r="AH34" s="43"/>
      <c r="AI34" s="43"/>
      <c r="AJ34" s="169" t="s">
        <v>125</v>
      </c>
      <c r="AK34" s="41">
        <v>30</v>
      </c>
      <c r="AL34" s="42" t="s">
        <v>3</v>
      </c>
      <c r="AM34" s="58"/>
      <c r="AN34" s="58"/>
      <c r="AO34" s="58"/>
      <c r="AP34" s="58"/>
      <c r="AQ34" s="58"/>
      <c r="AR34" s="58"/>
      <c r="AS34" s="58"/>
      <c r="AT34" s="42"/>
      <c r="AU34" s="43"/>
      <c r="AV34" s="175" t="s">
        <v>63</v>
      </c>
      <c r="AW34" s="44">
        <v>30</v>
      </c>
      <c r="AX34" s="45" t="s">
        <v>7</v>
      </c>
      <c r="AY34" s="49"/>
      <c r="AZ34" s="149">
        <v>5</v>
      </c>
      <c r="BA34" s="149">
        <v>5</v>
      </c>
      <c r="BB34" s="149">
        <v>5</v>
      </c>
      <c r="BC34" s="149">
        <v>5</v>
      </c>
      <c r="BD34" s="149">
        <v>5</v>
      </c>
      <c r="BE34" s="149">
        <v>5</v>
      </c>
      <c r="BF34" s="46" t="s">
        <v>55</v>
      </c>
      <c r="BG34" s="49"/>
      <c r="BH34" s="46" t="s">
        <v>64</v>
      </c>
      <c r="BI34" s="63">
        <v>30</v>
      </c>
      <c r="BJ34" s="45" t="s">
        <v>2</v>
      </c>
      <c r="BK34" s="50" t="s">
        <v>24</v>
      </c>
      <c r="BL34" s="149">
        <v>5</v>
      </c>
      <c r="BM34" s="149">
        <v>5</v>
      </c>
      <c r="BN34" s="149">
        <v>5</v>
      </c>
      <c r="BO34" s="149">
        <v>5</v>
      </c>
      <c r="BP34" s="149">
        <v>5</v>
      </c>
      <c r="BQ34" s="149">
        <v>5</v>
      </c>
      <c r="BR34" s="46" t="s">
        <v>55</v>
      </c>
      <c r="BS34" s="50"/>
      <c r="BT34" s="46" t="s">
        <v>64</v>
      </c>
      <c r="BU34" s="82">
        <v>30</v>
      </c>
      <c r="BV34" s="68" t="s">
        <v>4</v>
      </c>
      <c r="BW34" s="49"/>
      <c r="BX34" s="149">
        <v>5</v>
      </c>
      <c r="BY34" s="149">
        <v>5</v>
      </c>
      <c r="BZ34" s="148">
        <v>6</v>
      </c>
      <c r="CA34" s="148">
        <v>6</v>
      </c>
      <c r="CB34" s="148">
        <v>6</v>
      </c>
      <c r="CC34" s="148">
        <v>6</v>
      </c>
      <c r="CD34" s="46" t="s">
        <v>55</v>
      </c>
      <c r="CE34" s="49"/>
      <c r="CF34" s="46" t="s">
        <v>64</v>
      </c>
      <c r="CG34" s="69">
        <v>30</v>
      </c>
      <c r="CH34" s="70" t="s">
        <v>0</v>
      </c>
      <c r="CI34" s="95"/>
      <c r="CJ34" s="43"/>
      <c r="CK34" s="43"/>
      <c r="CL34" s="43"/>
      <c r="CM34" s="43"/>
      <c r="CN34" s="43"/>
      <c r="CO34" s="43"/>
      <c r="CP34" s="70"/>
      <c r="CQ34" s="98"/>
      <c r="CR34" s="169" t="s">
        <v>125</v>
      </c>
      <c r="CS34" s="69">
        <v>30</v>
      </c>
      <c r="CT34" s="70" t="s">
        <v>0</v>
      </c>
      <c r="CU34" s="43"/>
      <c r="CV34" s="43"/>
      <c r="CW34" s="43"/>
      <c r="CX34" s="43"/>
      <c r="CY34" s="43"/>
      <c r="CZ34" s="43"/>
      <c r="DA34" s="43"/>
      <c r="DB34" s="70"/>
      <c r="DC34" s="43"/>
      <c r="DD34" s="77" t="s">
        <v>63</v>
      </c>
      <c r="DE34" s="67">
        <v>30</v>
      </c>
      <c r="DF34" s="68" t="s">
        <v>5</v>
      </c>
      <c r="DG34" s="49"/>
      <c r="DH34" s="149">
        <v>5</v>
      </c>
      <c r="DI34" s="148">
        <v>6</v>
      </c>
      <c r="DJ34" s="148">
        <v>6</v>
      </c>
      <c r="DK34" s="148">
        <v>6</v>
      </c>
      <c r="DL34" s="148">
        <v>6</v>
      </c>
      <c r="DM34" s="148">
        <v>6</v>
      </c>
      <c r="DN34" s="46" t="s">
        <v>55</v>
      </c>
      <c r="DO34" s="49"/>
      <c r="DP34" s="170" t="s">
        <v>64</v>
      </c>
      <c r="DQ34" s="192"/>
      <c r="DR34" s="193"/>
      <c r="DS34" s="194"/>
      <c r="DT34" s="194"/>
      <c r="DU34" s="194"/>
      <c r="DV34" s="194"/>
      <c r="DW34" s="194"/>
      <c r="DX34" s="194"/>
      <c r="DY34" s="194"/>
      <c r="DZ34" s="193"/>
      <c r="EA34" s="193"/>
      <c r="EB34" s="193"/>
      <c r="EC34" s="69">
        <v>30</v>
      </c>
      <c r="ED34" s="70" t="s">
        <v>1</v>
      </c>
      <c r="EE34" s="43"/>
      <c r="EF34" s="43"/>
      <c r="EG34" s="43"/>
      <c r="EH34" s="43"/>
      <c r="EI34" s="43"/>
      <c r="EJ34" s="43"/>
      <c r="EK34" s="43"/>
      <c r="EL34" s="43"/>
      <c r="EM34" s="43"/>
      <c r="EN34" s="120" t="s">
        <v>125</v>
      </c>
    </row>
    <row r="35" spans="1:144" ht="20.25" customHeight="1">
      <c r="A35" s="135"/>
      <c r="B35" s="135"/>
      <c r="C35" s="136"/>
      <c r="D35" s="135"/>
      <c r="E35" s="135"/>
      <c r="F35" s="135"/>
      <c r="G35" s="135"/>
      <c r="H35" s="135"/>
      <c r="I35" s="135"/>
      <c r="J35" s="136"/>
      <c r="K35" s="136"/>
      <c r="L35" s="135"/>
      <c r="M35" s="44">
        <v>31</v>
      </c>
      <c r="N35" s="45" t="s">
        <v>7</v>
      </c>
      <c r="O35" s="272" t="s">
        <v>191</v>
      </c>
      <c r="P35" s="149">
        <v>5</v>
      </c>
      <c r="Q35" s="149">
        <v>5</v>
      </c>
      <c r="R35" s="149">
        <v>5</v>
      </c>
      <c r="S35" s="149">
        <v>5</v>
      </c>
      <c r="T35" s="149">
        <v>5</v>
      </c>
      <c r="U35" s="149">
        <v>5</v>
      </c>
      <c r="V35" s="46" t="s">
        <v>55</v>
      </c>
      <c r="W35" s="252" t="s">
        <v>169</v>
      </c>
      <c r="X35" s="46" t="s">
        <v>64</v>
      </c>
      <c r="Y35" s="367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9"/>
      <c r="AK35" s="41">
        <v>31</v>
      </c>
      <c r="AL35" s="42" t="s">
        <v>4</v>
      </c>
      <c r="AM35" s="58"/>
      <c r="AN35" s="58"/>
      <c r="AO35" s="58"/>
      <c r="AP35" s="58"/>
      <c r="AQ35" s="58"/>
      <c r="AR35" s="58"/>
      <c r="AS35" s="58"/>
      <c r="AT35" s="42"/>
      <c r="AU35" s="58"/>
      <c r="AV35" s="175" t="s">
        <v>63</v>
      </c>
      <c r="AW35" s="41">
        <v>31</v>
      </c>
      <c r="AX35" s="42" t="s">
        <v>0</v>
      </c>
      <c r="AY35" s="43"/>
      <c r="AZ35" s="43"/>
      <c r="BA35" s="43"/>
      <c r="BB35" s="43"/>
      <c r="BC35" s="43"/>
      <c r="BD35" s="43"/>
      <c r="BE35" s="43"/>
      <c r="BF35" s="43"/>
      <c r="BG35" s="43"/>
      <c r="BH35" s="169" t="s">
        <v>125</v>
      </c>
      <c r="BI35" s="64"/>
      <c r="BJ35" s="64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7">
        <v>31</v>
      </c>
      <c r="BV35" s="76" t="s">
        <v>5</v>
      </c>
      <c r="BW35" s="50"/>
      <c r="BX35" s="149">
        <v>5</v>
      </c>
      <c r="BY35" s="148">
        <v>6</v>
      </c>
      <c r="BZ35" s="148">
        <v>6</v>
      </c>
      <c r="CA35" s="148">
        <v>6</v>
      </c>
      <c r="CB35" s="148">
        <v>6</v>
      </c>
      <c r="CC35" s="148">
        <v>6</v>
      </c>
      <c r="CD35" s="46" t="s">
        <v>55</v>
      </c>
      <c r="CE35" s="50"/>
      <c r="CF35" s="46" t="s">
        <v>64</v>
      </c>
      <c r="CG35" s="84"/>
      <c r="CH35" s="85"/>
      <c r="CI35" s="86"/>
      <c r="CJ35" s="87"/>
      <c r="CK35" s="87"/>
      <c r="CL35" s="87"/>
      <c r="CM35" s="87"/>
      <c r="CN35" s="87"/>
      <c r="CO35" s="87"/>
      <c r="CP35" s="87"/>
      <c r="CQ35" s="87"/>
      <c r="CR35" s="87"/>
      <c r="CS35" s="69">
        <v>31</v>
      </c>
      <c r="CT35" s="70" t="s">
        <v>1</v>
      </c>
      <c r="CU35" s="51"/>
      <c r="CV35" s="51"/>
      <c r="CW35" s="51"/>
      <c r="CX35" s="51"/>
      <c r="CY35" s="51"/>
      <c r="CZ35" s="51"/>
      <c r="DA35" s="51"/>
      <c r="DB35" s="70"/>
      <c r="DC35" s="51"/>
      <c r="DD35" s="77" t="s">
        <v>63</v>
      </c>
      <c r="DE35" s="67">
        <v>31</v>
      </c>
      <c r="DF35" s="68" t="s">
        <v>7</v>
      </c>
      <c r="DG35" s="53" t="s">
        <v>98</v>
      </c>
      <c r="DH35" s="241">
        <v>3</v>
      </c>
      <c r="DI35" s="241">
        <v>3</v>
      </c>
      <c r="DJ35" s="241">
        <v>3</v>
      </c>
      <c r="DK35" s="149">
        <v>5</v>
      </c>
      <c r="DL35" s="149">
        <v>5</v>
      </c>
      <c r="DM35" s="149">
        <v>5</v>
      </c>
      <c r="DN35" s="118" t="s">
        <v>72</v>
      </c>
      <c r="DO35" s="53"/>
      <c r="DP35" s="170" t="s">
        <v>64</v>
      </c>
      <c r="DQ35" s="192"/>
      <c r="DR35" s="193"/>
      <c r="DS35" s="194"/>
      <c r="DT35" s="194"/>
      <c r="DU35" s="194"/>
      <c r="DV35" s="194"/>
      <c r="DW35" s="194"/>
      <c r="DX35" s="194"/>
      <c r="DY35" s="194"/>
      <c r="DZ35" s="193"/>
      <c r="EA35" s="193"/>
      <c r="EB35" s="193"/>
      <c r="EC35" s="69">
        <v>31</v>
      </c>
      <c r="ED35" s="70" t="s">
        <v>2</v>
      </c>
      <c r="EE35" s="152"/>
      <c r="EF35" s="152"/>
      <c r="EG35" s="152"/>
      <c r="EH35" s="152"/>
      <c r="EI35" s="152"/>
      <c r="EJ35" s="152"/>
      <c r="EK35" s="152"/>
      <c r="EL35" s="152"/>
      <c r="EM35" s="152"/>
      <c r="EN35" s="77" t="s">
        <v>63</v>
      </c>
    </row>
    <row r="36" spans="1:144" ht="20.25" customHeight="1">
      <c r="A36" s="135"/>
      <c r="B36" s="135"/>
      <c r="C36" s="136"/>
      <c r="D36" s="135"/>
      <c r="E36" s="135"/>
      <c r="F36" s="135"/>
      <c r="G36" s="135"/>
      <c r="H36" s="135"/>
      <c r="I36" s="135"/>
      <c r="J36" s="136"/>
      <c r="K36" s="136"/>
      <c r="L36" s="135"/>
      <c r="M36" s="163"/>
      <c r="N36" s="164"/>
      <c r="O36" s="165"/>
      <c r="P36" s="166"/>
      <c r="Q36" s="166"/>
      <c r="R36" s="166"/>
      <c r="S36" s="166"/>
      <c r="T36" s="166"/>
      <c r="U36" s="166"/>
      <c r="V36" s="208"/>
      <c r="W36" s="166"/>
      <c r="X36" s="166"/>
      <c r="Y36" s="22"/>
      <c r="Z36" s="23"/>
      <c r="AA36" s="20"/>
      <c r="AB36" s="21"/>
      <c r="AC36" s="21"/>
      <c r="AD36" s="21"/>
      <c r="AE36" s="21"/>
      <c r="AF36" s="21"/>
      <c r="AG36" s="21"/>
      <c r="AH36" s="21"/>
      <c r="AI36" s="21"/>
      <c r="AJ36" s="21"/>
      <c r="AK36" s="177"/>
      <c r="AL36" s="178"/>
      <c r="AM36" s="179"/>
      <c r="AN36" s="180"/>
      <c r="AO36" s="180"/>
      <c r="AP36" s="180"/>
      <c r="AQ36" s="180"/>
      <c r="AR36" s="180"/>
      <c r="AS36" s="180"/>
      <c r="AT36" s="180"/>
      <c r="AU36" s="180"/>
      <c r="AV36" s="180"/>
      <c r="AW36" s="181"/>
      <c r="AX36" s="178"/>
      <c r="AY36" s="34"/>
      <c r="AZ36" s="34"/>
      <c r="BA36" s="34"/>
      <c r="BB36" s="34"/>
      <c r="BC36" s="34"/>
      <c r="BD36" s="34"/>
      <c r="BE36" s="34"/>
      <c r="BF36" s="182"/>
      <c r="BG36" s="182"/>
      <c r="BH36" s="183"/>
      <c r="BI36" s="24"/>
      <c r="BJ36" s="23"/>
      <c r="BK36" s="20"/>
      <c r="BL36" s="21"/>
      <c r="BM36" s="21"/>
      <c r="BN36" s="21"/>
      <c r="BO36" s="21"/>
      <c r="BP36" s="21"/>
      <c r="BQ36" s="21"/>
      <c r="BR36" s="21"/>
      <c r="BS36" s="21"/>
      <c r="BT36" s="21"/>
      <c r="BU36" s="25"/>
      <c r="BV36" s="26"/>
      <c r="BW36" s="27"/>
      <c r="BX36" s="66"/>
      <c r="BY36" s="66"/>
      <c r="BZ36" s="66"/>
      <c r="CA36" s="66"/>
      <c r="CB36" s="66"/>
      <c r="CC36" s="66"/>
      <c r="CD36" s="66"/>
      <c r="CE36" s="66"/>
      <c r="CF36" s="66"/>
      <c r="CG36" s="28"/>
      <c r="CH36" s="29"/>
      <c r="CI36" s="30"/>
      <c r="CJ36" s="83"/>
      <c r="CK36" s="83"/>
      <c r="CL36" s="83"/>
      <c r="CM36" s="83"/>
      <c r="CN36" s="83"/>
      <c r="CO36" s="83"/>
      <c r="CP36" s="83"/>
      <c r="CQ36" s="83"/>
      <c r="CR36" s="83"/>
      <c r="CS36" s="31"/>
      <c r="CT36" s="32"/>
      <c r="CU36" s="33"/>
      <c r="CV36" s="97"/>
      <c r="CW36" s="97"/>
      <c r="CX36" s="97"/>
      <c r="CY36" s="97"/>
      <c r="CZ36" s="97"/>
      <c r="DA36" s="97"/>
      <c r="DB36" s="97"/>
      <c r="DC36" s="97"/>
      <c r="DD36" s="97"/>
      <c r="DE36" s="28"/>
      <c r="DF36" s="29"/>
      <c r="DG36" s="198"/>
      <c r="DH36" s="199"/>
      <c r="DI36" s="199"/>
      <c r="DJ36" s="199"/>
      <c r="DK36" s="199"/>
      <c r="DL36" s="199"/>
      <c r="DM36" s="199"/>
      <c r="DN36" s="199"/>
      <c r="DO36" s="199"/>
      <c r="DP36" s="199"/>
      <c r="DQ36" s="192"/>
      <c r="DR36" s="193"/>
      <c r="DS36" s="194"/>
      <c r="DT36" s="194"/>
      <c r="DU36" s="194"/>
      <c r="DV36" s="194"/>
      <c r="DW36" s="194"/>
      <c r="DX36" s="194"/>
      <c r="DY36" s="194"/>
      <c r="DZ36" s="193"/>
      <c r="EA36" s="193"/>
      <c r="EB36" s="193"/>
      <c r="EC36" s="192"/>
      <c r="ED36" s="193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</row>
    <row r="37" spans="1:144" ht="20.25" hidden="1" customHeight="1" thickBot="1">
      <c r="A37" s="288"/>
      <c r="B37" s="288"/>
      <c r="C37" s="288"/>
      <c r="D37" s="124" t="s">
        <v>126</v>
      </c>
      <c r="E37" s="124" t="s">
        <v>127</v>
      </c>
      <c r="F37" s="124" t="s">
        <v>128</v>
      </c>
      <c r="G37" s="124" t="s">
        <v>129</v>
      </c>
      <c r="H37" s="124" t="s">
        <v>130</v>
      </c>
      <c r="I37" s="124" t="s">
        <v>131</v>
      </c>
      <c r="J37" s="288" t="s">
        <v>107</v>
      </c>
      <c r="K37" s="288"/>
      <c r="L37" s="124" t="s">
        <v>118</v>
      </c>
      <c r="M37" s="288"/>
      <c r="N37" s="288"/>
      <c r="O37" s="288"/>
      <c r="P37" s="124" t="s">
        <v>126</v>
      </c>
      <c r="Q37" s="124" t="s">
        <v>127</v>
      </c>
      <c r="R37" s="124" t="s">
        <v>128</v>
      </c>
      <c r="S37" s="124" t="s">
        <v>129</v>
      </c>
      <c r="T37" s="124" t="s">
        <v>130</v>
      </c>
      <c r="U37" s="168" t="s">
        <v>131</v>
      </c>
      <c r="V37" s="202" t="s">
        <v>107</v>
      </c>
      <c r="W37" s="289" t="s">
        <v>108</v>
      </c>
      <c r="X37" s="124" t="s">
        <v>118</v>
      </c>
      <c r="Y37" s="288"/>
      <c r="Z37" s="288"/>
      <c r="AA37" s="288"/>
      <c r="AB37" s="124" t="s">
        <v>126</v>
      </c>
      <c r="AC37" s="124" t="s">
        <v>127</v>
      </c>
      <c r="AD37" s="124" t="s">
        <v>128</v>
      </c>
      <c r="AE37" s="124" t="s">
        <v>129</v>
      </c>
      <c r="AF37" s="124" t="s">
        <v>130</v>
      </c>
      <c r="AG37" s="124" t="s">
        <v>131</v>
      </c>
      <c r="AH37" s="288" t="s">
        <v>107</v>
      </c>
      <c r="AI37" s="288" t="s">
        <v>108</v>
      </c>
      <c r="AJ37" s="168" t="s">
        <v>118</v>
      </c>
      <c r="AK37" s="217"/>
      <c r="AL37" s="218"/>
      <c r="AM37" s="219"/>
      <c r="AN37" s="209" t="s">
        <v>126</v>
      </c>
      <c r="AO37" s="210" t="s">
        <v>127</v>
      </c>
      <c r="AP37" s="210" t="s">
        <v>128</v>
      </c>
      <c r="AQ37" s="210" t="s">
        <v>129</v>
      </c>
      <c r="AR37" s="210" t="s">
        <v>130</v>
      </c>
      <c r="AS37" s="211" t="s">
        <v>131</v>
      </c>
      <c r="AT37" s="202" t="s">
        <v>107</v>
      </c>
      <c r="AU37" s="217" t="s">
        <v>108</v>
      </c>
      <c r="AV37" s="222" t="s">
        <v>118</v>
      </c>
      <c r="AW37" s="217"/>
      <c r="AX37" s="218"/>
      <c r="AY37" s="219"/>
      <c r="AZ37" s="209" t="s">
        <v>126</v>
      </c>
      <c r="BA37" s="210" t="s">
        <v>127</v>
      </c>
      <c r="BB37" s="210" t="s">
        <v>128</v>
      </c>
      <c r="BC37" s="210" t="s">
        <v>129</v>
      </c>
      <c r="BD37" s="210" t="s">
        <v>130</v>
      </c>
      <c r="BE37" s="211" t="s">
        <v>131</v>
      </c>
      <c r="BF37" s="202" t="s">
        <v>107</v>
      </c>
      <c r="BG37" s="217" t="s">
        <v>108</v>
      </c>
      <c r="BH37" s="222" t="s">
        <v>118</v>
      </c>
      <c r="BI37" s="225"/>
      <c r="BJ37" s="227"/>
      <c r="BK37" s="226"/>
      <c r="BL37" s="209" t="s">
        <v>126</v>
      </c>
      <c r="BM37" s="210" t="s">
        <v>127</v>
      </c>
      <c r="BN37" s="210" t="s">
        <v>128</v>
      </c>
      <c r="BO37" s="210" t="s">
        <v>129</v>
      </c>
      <c r="BP37" s="210" t="s">
        <v>130</v>
      </c>
      <c r="BQ37" s="211" t="s">
        <v>131</v>
      </c>
      <c r="BR37" s="202" t="s">
        <v>107</v>
      </c>
      <c r="BS37" s="217" t="s">
        <v>108</v>
      </c>
      <c r="BT37" s="222" t="s">
        <v>118</v>
      </c>
      <c r="BU37" s="225"/>
      <c r="BV37" s="227"/>
      <c r="BW37" s="226"/>
      <c r="BX37" s="209" t="s">
        <v>126</v>
      </c>
      <c r="BY37" s="210" t="s">
        <v>127</v>
      </c>
      <c r="BZ37" s="210" t="s">
        <v>128</v>
      </c>
      <c r="CA37" s="210" t="s">
        <v>129</v>
      </c>
      <c r="CB37" s="210" t="s">
        <v>130</v>
      </c>
      <c r="CC37" s="211" t="s">
        <v>131</v>
      </c>
      <c r="CD37" s="202" t="s">
        <v>107</v>
      </c>
      <c r="CE37" s="217" t="s">
        <v>108</v>
      </c>
      <c r="CF37" s="222" t="s">
        <v>118</v>
      </c>
      <c r="CG37" s="225"/>
      <c r="CH37" s="227"/>
      <c r="CI37" s="226"/>
      <c r="CJ37" s="209" t="s">
        <v>126</v>
      </c>
      <c r="CK37" s="210" t="s">
        <v>127</v>
      </c>
      <c r="CL37" s="210" t="s">
        <v>128</v>
      </c>
      <c r="CM37" s="210" t="s">
        <v>129</v>
      </c>
      <c r="CN37" s="210" t="s">
        <v>130</v>
      </c>
      <c r="CO37" s="211" t="s">
        <v>131</v>
      </c>
      <c r="CP37" s="202" t="s">
        <v>107</v>
      </c>
      <c r="CQ37" s="217" t="s">
        <v>108</v>
      </c>
      <c r="CR37" s="222" t="s">
        <v>118</v>
      </c>
      <c r="CS37" s="225"/>
      <c r="CT37" s="227"/>
      <c r="CU37" s="226"/>
      <c r="CV37" s="209" t="s">
        <v>126</v>
      </c>
      <c r="CW37" s="210" t="s">
        <v>127</v>
      </c>
      <c r="CX37" s="210" t="s">
        <v>128</v>
      </c>
      <c r="CY37" s="210" t="s">
        <v>129</v>
      </c>
      <c r="CZ37" s="210" t="s">
        <v>130</v>
      </c>
      <c r="DA37" s="211" t="s">
        <v>131</v>
      </c>
      <c r="DB37" s="202" t="s">
        <v>107</v>
      </c>
      <c r="DC37" s="217" t="s">
        <v>108</v>
      </c>
      <c r="DD37" s="222" t="s">
        <v>118</v>
      </c>
      <c r="DE37" s="225"/>
      <c r="DF37" s="227"/>
      <c r="DG37" s="226"/>
      <c r="DH37" s="209" t="s">
        <v>126</v>
      </c>
      <c r="DI37" s="210" t="s">
        <v>127</v>
      </c>
      <c r="DJ37" s="210" t="s">
        <v>128</v>
      </c>
      <c r="DK37" s="210" t="s">
        <v>129</v>
      </c>
      <c r="DL37" s="210" t="s">
        <v>130</v>
      </c>
      <c r="DM37" s="211" t="s">
        <v>131</v>
      </c>
      <c r="DN37" s="202" t="s">
        <v>107</v>
      </c>
      <c r="DO37" s="217" t="s">
        <v>108</v>
      </c>
      <c r="DP37" s="222" t="s">
        <v>118</v>
      </c>
      <c r="DQ37" s="225"/>
      <c r="DR37" s="227"/>
      <c r="DS37" s="226"/>
      <c r="DT37" s="209" t="s">
        <v>126</v>
      </c>
      <c r="DU37" s="210" t="s">
        <v>127</v>
      </c>
      <c r="DV37" s="210" t="s">
        <v>128</v>
      </c>
      <c r="DW37" s="210" t="s">
        <v>129</v>
      </c>
      <c r="DX37" s="210" t="s">
        <v>130</v>
      </c>
      <c r="DY37" s="211" t="s">
        <v>131</v>
      </c>
      <c r="DZ37" s="202" t="s">
        <v>107</v>
      </c>
      <c r="EA37" s="217" t="s">
        <v>108</v>
      </c>
      <c r="EB37" s="222" t="s">
        <v>118</v>
      </c>
      <c r="EC37" s="225"/>
      <c r="ED37" s="227"/>
      <c r="EE37" s="226"/>
      <c r="EF37" s="209" t="s">
        <v>126</v>
      </c>
      <c r="EG37" s="210" t="s">
        <v>127</v>
      </c>
      <c r="EH37" s="210" t="s">
        <v>128</v>
      </c>
      <c r="EI37" s="210" t="s">
        <v>129</v>
      </c>
      <c r="EJ37" s="210" t="s">
        <v>130</v>
      </c>
      <c r="EK37" s="211" t="s">
        <v>131</v>
      </c>
      <c r="EL37" s="202" t="s">
        <v>107</v>
      </c>
      <c r="EM37" s="217" t="s">
        <v>108</v>
      </c>
      <c r="EN37" s="222" t="s">
        <v>118</v>
      </c>
    </row>
    <row r="38" spans="1:144" ht="13.5" hidden="1" customHeight="1" thickBot="1">
      <c r="A38" s="342" t="s">
        <v>57</v>
      </c>
      <c r="B38" s="14" t="s">
        <v>56</v>
      </c>
      <c r="C38" s="13">
        <f>C39-1</f>
        <v>15</v>
      </c>
      <c r="D38" s="333">
        <f>SUM(D5:D35)</f>
        <v>59</v>
      </c>
      <c r="E38" s="333">
        <f t="shared" ref="E38:H38" si="0">SUM(E5:E35)</f>
        <v>76</v>
      </c>
      <c r="F38" s="333">
        <f t="shared" si="0"/>
        <v>79</v>
      </c>
      <c r="G38" s="333">
        <f t="shared" si="0"/>
        <v>80</v>
      </c>
      <c r="H38" s="333">
        <f t="shared" si="0"/>
        <v>81</v>
      </c>
      <c r="I38" s="333">
        <f>SUM(I5:I35)</f>
        <v>81</v>
      </c>
      <c r="J38" s="286">
        <f>J39-1</f>
        <v>10</v>
      </c>
      <c r="K38" s="77" t="s">
        <v>63</v>
      </c>
      <c r="L38" s="286">
        <f>L52</f>
        <v>5</v>
      </c>
      <c r="M38" s="345" t="s">
        <v>57</v>
      </c>
      <c r="N38" s="14" t="s">
        <v>56</v>
      </c>
      <c r="O38" s="13">
        <f>O39</f>
        <v>21</v>
      </c>
      <c r="P38" s="333">
        <f>SUM(P5:P35)</f>
        <v>99</v>
      </c>
      <c r="Q38" s="333">
        <f t="shared" ref="Q38:U38" si="1">SUM(Q5:Q35)</f>
        <v>104</v>
      </c>
      <c r="R38" s="333">
        <f t="shared" si="1"/>
        <v>112</v>
      </c>
      <c r="S38" s="333">
        <f t="shared" si="1"/>
        <v>115</v>
      </c>
      <c r="T38" s="333">
        <f t="shared" si="1"/>
        <v>116</v>
      </c>
      <c r="U38" s="385">
        <f t="shared" si="1"/>
        <v>117</v>
      </c>
      <c r="V38" s="203">
        <f>V39</f>
        <v>19</v>
      </c>
      <c r="W38" s="201" t="s">
        <v>63</v>
      </c>
      <c r="X38" s="286">
        <f>X52</f>
        <v>2</v>
      </c>
      <c r="Y38" s="345" t="s">
        <v>57</v>
      </c>
      <c r="Z38" s="14" t="s">
        <v>56</v>
      </c>
      <c r="AA38" s="13">
        <f>AA39</f>
        <v>20</v>
      </c>
      <c r="AB38" s="333">
        <f>SUM(AB5:AB35)</f>
        <v>97</v>
      </c>
      <c r="AC38" s="333">
        <f t="shared" ref="AC38:AG38" si="2">SUM(AC5:AC35)</f>
        <v>101</v>
      </c>
      <c r="AD38" s="333">
        <f t="shared" si="2"/>
        <v>109</v>
      </c>
      <c r="AE38" s="333">
        <f t="shared" si="2"/>
        <v>113</v>
      </c>
      <c r="AF38" s="333">
        <f t="shared" si="2"/>
        <v>114</v>
      </c>
      <c r="AG38" s="333">
        <f t="shared" si="2"/>
        <v>114</v>
      </c>
      <c r="AH38" s="286">
        <f>AH39</f>
        <v>19</v>
      </c>
      <c r="AI38" s="77" t="s">
        <v>63</v>
      </c>
      <c r="AJ38" s="285">
        <f>AJ52</f>
        <v>0</v>
      </c>
      <c r="AK38" s="374" t="s">
        <v>57</v>
      </c>
      <c r="AL38" s="214" t="s">
        <v>56</v>
      </c>
      <c r="AM38" s="215">
        <f>AM39</f>
        <v>14</v>
      </c>
      <c r="AN38" s="371">
        <f>SUM(AN5:AN35)</f>
        <v>68</v>
      </c>
      <c r="AO38" s="333">
        <f t="shared" ref="AO38:AS38" si="3">SUM(AO5:AO35)</f>
        <v>70</v>
      </c>
      <c r="AP38" s="333">
        <f t="shared" si="3"/>
        <v>75</v>
      </c>
      <c r="AQ38" s="333">
        <f t="shared" si="3"/>
        <v>78</v>
      </c>
      <c r="AR38" s="333">
        <f t="shared" si="3"/>
        <v>79</v>
      </c>
      <c r="AS38" s="336">
        <f t="shared" si="3"/>
        <v>79</v>
      </c>
      <c r="AT38" s="223">
        <f>AT51</f>
        <v>12</v>
      </c>
      <c r="AU38" s="220" t="s">
        <v>63</v>
      </c>
      <c r="AV38" s="221">
        <f>AV52</f>
        <v>8</v>
      </c>
      <c r="AW38" s="374" t="s">
        <v>57</v>
      </c>
      <c r="AX38" s="214" t="s">
        <v>56</v>
      </c>
      <c r="AY38" s="215">
        <f>AY39</f>
        <v>5</v>
      </c>
      <c r="AZ38" s="371">
        <f>SUM(AZ5:AZ35)</f>
        <v>24</v>
      </c>
      <c r="BA38" s="333">
        <f t="shared" ref="BA38:BE38" si="4">SUM(BA5:BA35)</f>
        <v>25</v>
      </c>
      <c r="BB38" s="333">
        <f t="shared" si="4"/>
        <v>26</v>
      </c>
      <c r="BC38" s="333">
        <f t="shared" si="4"/>
        <v>26</v>
      </c>
      <c r="BD38" s="333">
        <f t="shared" si="4"/>
        <v>27</v>
      </c>
      <c r="BE38" s="336">
        <f t="shared" si="4"/>
        <v>27</v>
      </c>
      <c r="BF38" s="223">
        <f>BF51</f>
        <v>4</v>
      </c>
      <c r="BG38" s="220" t="s">
        <v>63</v>
      </c>
      <c r="BH38" s="221">
        <f>BH52</f>
        <v>16</v>
      </c>
      <c r="BI38" s="374" t="s">
        <v>57</v>
      </c>
      <c r="BJ38" s="214" t="s">
        <v>56</v>
      </c>
      <c r="BK38" s="215">
        <f>BK39</f>
        <v>19</v>
      </c>
      <c r="BL38" s="371">
        <f>SUM(BL5:BL35)</f>
        <v>95</v>
      </c>
      <c r="BM38" s="333">
        <f t="shared" ref="BM38:BQ38" si="5">SUM(BM5:BM35)</f>
        <v>99</v>
      </c>
      <c r="BN38" s="333">
        <f t="shared" si="5"/>
        <v>103</v>
      </c>
      <c r="BO38" s="333">
        <f>SUM(BO5:BO35)</f>
        <v>106</v>
      </c>
      <c r="BP38" s="333">
        <f t="shared" si="5"/>
        <v>107</v>
      </c>
      <c r="BQ38" s="336">
        <f t="shared" si="5"/>
        <v>106</v>
      </c>
      <c r="BR38" s="223">
        <f>BR51</f>
        <v>19</v>
      </c>
      <c r="BS38" s="220" t="s">
        <v>63</v>
      </c>
      <c r="BT38" s="221">
        <f>BT52</f>
        <v>1</v>
      </c>
      <c r="BU38" s="374" t="s">
        <v>57</v>
      </c>
      <c r="BV38" s="214" t="s">
        <v>56</v>
      </c>
      <c r="BW38" s="215">
        <f>BW39</f>
        <v>22</v>
      </c>
      <c r="BX38" s="323">
        <f>SUM(BX5:BX35)</f>
        <v>109</v>
      </c>
      <c r="BY38" s="326">
        <f t="shared" ref="BY38:CC38" si="6">SUM(BY5:BY35)</f>
        <v>114</v>
      </c>
      <c r="BZ38" s="326">
        <f t="shared" si="6"/>
        <v>118</v>
      </c>
      <c r="CA38" s="326">
        <f t="shared" si="6"/>
        <v>122</v>
      </c>
      <c r="CB38" s="326">
        <f t="shared" si="6"/>
        <v>124</v>
      </c>
      <c r="CC38" s="331">
        <f t="shared" si="6"/>
        <v>125</v>
      </c>
      <c r="CD38" s="204">
        <f>CD51-1</f>
        <v>19</v>
      </c>
      <c r="CE38" s="220" t="s">
        <v>63</v>
      </c>
      <c r="CF38" s="221">
        <f>CF52</f>
        <v>1</v>
      </c>
      <c r="CG38" s="374" t="s">
        <v>57</v>
      </c>
      <c r="CH38" s="214" t="s">
        <v>56</v>
      </c>
      <c r="CI38" s="215">
        <f>CI39</f>
        <v>19</v>
      </c>
      <c r="CJ38" s="323">
        <f t="shared" ref="CJ38:CO38" si="7">SUM(CJ5:CJ35)</f>
        <v>93</v>
      </c>
      <c r="CK38" s="326">
        <f t="shared" si="7"/>
        <v>97</v>
      </c>
      <c r="CL38" s="326">
        <f t="shared" si="7"/>
        <v>100</v>
      </c>
      <c r="CM38" s="326">
        <f t="shared" si="7"/>
        <v>104</v>
      </c>
      <c r="CN38" s="326">
        <f t="shared" si="7"/>
        <v>104</v>
      </c>
      <c r="CO38" s="331">
        <f t="shared" si="7"/>
        <v>104</v>
      </c>
      <c r="CP38" s="223">
        <f>CP51</f>
        <v>17</v>
      </c>
      <c r="CQ38" s="220" t="s">
        <v>63</v>
      </c>
      <c r="CR38" s="221">
        <f>CR52</f>
        <v>3</v>
      </c>
      <c r="CS38" s="374" t="s">
        <v>57</v>
      </c>
      <c r="CT38" s="214" t="s">
        <v>56</v>
      </c>
      <c r="CU38" s="215">
        <f>CU39</f>
        <v>15</v>
      </c>
      <c r="CV38" s="323">
        <f>SUM(CV5:CV35)</f>
        <v>79</v>
      </c>
      <c r="CW38" s="326">
        <f t="shared" ref="CW38:DA38" si="8">SUM(CW5:CW35)</f>
        <v>82</v>
      </c>
      <c r="CX38" s="326">
        <f t="shared" si="8"/>
        <v>85</v>
      </c>
      <c r="CY38" s="326">
        <f t="shared" si="8"/>
        <v>88</v>
      </c>
      <c r="CZ38" s="326">
        <f t="shared" si="8"/>
        <v>89</v>
      </c>
      <c r="DA38" s="331">
        <f t="shared" si="8"/>
        <v>89</v>
      </c>
      <c r="DB38" s="223">
        <f>DB51</f>
        <v>14</v>
      </c>
      <c r="DC38" s="220" t="s">
        <v>63</v>
      </c>
      <c r="DD38" s="221">
        <f>DD52</f>
        <v>7</v>
      </c>
      <c r="DE38" s="374" t="s">
        <v>57</v>
      </c>
      <c r="DF38" s="214" t="s">
        <v>56</v>
      </c>
      <c r="DG38" s="215">
        <f>DG39</f>
        <v>16</v>
      </c>
      <c r="DH38" s="323">
        <f>SUM(DH5:DH35)</f>
        <v>82</v>
      </c>
      <c r="DI38" s="326">
        <f t="shared" ref="DI38:DM38" si="9">SUM(DI5:DI35)</f>
        <v>85</v>
      </c>
      <c r="DJ38" s="326">
        <f t="shared" si="9"/>
        <v>88</v>
      </c>
      <c r="DK38" s="326">
        <f t="shared" si="9"/>
        <v>93</v>
      </c>
      <c r="DL38" s="326">
        <f t="shared" si="9"/>
        <v>94</v>
      </c>
      <c r="DM38" s="331">
        <f t="shared" si="9"/>
        <v>94</v>
      </c>
      <c r="DN38" s="223">
        <f>DN51</f>
        <v>15</v>
      </c>
      <c r="DO38" s="220" t="s">
        <v>63</v>
      </c>
      <c r="DP38" s="221">
        <f>DP52</f>
        <v>3</v>
      </c>
      <c r="DQ38" s="374" t="s">
        <v>57</v>
      </c>
      <c r="DR38" s="214" t="s">
        <v>56</v>
      </c>
      <c r="DS38" s="215">
        <f>DS39</f>
        <v>18</v>
      </c>
      <c r="DT38" s="323">
        <f>SUM(DT5:DT35)</f>
        <v>90</v>
      </c>
      <c r="DU38" s="326">
        <f t="shared" ref="DU38:DY38" si="10">SUM(DU5:DU35)</f>
        <v>94</v>
      </c>
      <c r="DV38" s="326">
        <f t="shared" si="10"/>
        <v>98</v>
      </c>
      <c r="DW38" s="326">
        <f t="shared" si="10"/>
        <v>100</v>
      </c>
      <c r="DX38" s="326">
        <f t="shared" si="10"/>
        <v>102</v>
      </c>
      <c r="DY38" s="331">
        <f t="shared" si="10"/>
        <v>102</v>
      </c>
      <c r="DZ38" s="223">
        <f>DZ51</f>
        <v>17</v>
      </c>
      <c r="EA38" s="220" t="s">
        <v>63</v>
      </c>
      <c r="EB38" s="221">
        <f>EB52</f>
        <v>0</v>
      </c>
      <c r="EC38" s="374" t="s">
        <v>57</v>
      </c>
      <c r="ED38" s="213" t="s">
        <v>56</v>
      </c>
      <c r="EE38" s="238">
        <f>EN51-1</f>
        <v>13</v>
      </c>
      <c r="EF38" s="323">
        <f>SUM(EF5:EF35)</f>
        <v>64</v>
      </c>
      <c r="EG38" s="326">
        <f t="shared" ref="EG38:EK38" si="11">SUM(EG5:EG35)</f>
        <v>66</v>
      </c>
      <c r="EH38" s="326">
        <f t="shared" si="11"/>
        <v>68</v>
      </c>
      <c r="EI38" s="326">
        <f t="shared" si="11"/>
        <v>69</v>
      </c>
      <c r="EJ38" s="326">
        <f t="shared" si="11"/>
        <v>74</v>
      </c>
      <c r="EK38" s="331">
        <f t="shared" si="11"/>
        <v>64</v>
      </c>
      <c r="EL38" s="223">
        <f>EL51</f>
        <v>12</v>
      </c>
      <c r="EM38" s="220" t="s">
        <v>63</v>
      </c>
      <c r="EN38" s="221">
        <f>EN52</f>
        <v>6</v>
      </c>
    </row>
    <row r="39" spans="1:144" ht="13.5" hidden="1" customHeight="1">
      <c r="A39" s="343"/>
      <c r="B39" s="319" t="s">
        <v>66</v>
      </c>
      <c r="C39" s="349">
        <f>L51</f>
        <v>16</v>
      </c>
      <c r="D39" s="334"/>
      <c r="E39" s="334"/>
      <c r="F39" s="334"/>
      <c r="G39" s="334"/>
      <c r="H39" s="334"/>
      <c r="I39" s="334"/>
      <c r="J39" s="311">
        <f>COUNTIF(J5:J35,I51)</f>
        <v>11</v>
      </c>
      <c r="K39" s="357" t="s">
        <v>137</v>
      </c>
      <c r="L39" s="366">
        <f>L53</f>
        <v>9</v>
      </c>
      <c r="M39" s="346"/>
      <c r="N39" s="319" t="s">
        <v>66</v>
      </c>
      <c r="O39" s="349">
        <f>X51</f>
        <v>21</v>
      </c>
      <c r="P39" s="334"/>
      <c r="Q39" s="334"/>
      <c r="R39" s="334"/>
      <c r="S39" s="334"/>
      <c r="T39" s="334"/>
      <c r="U39" s="386"/>
      <c r="V39" s="363">
        <f>COUNTIF(V5:V35,U51)</f>
        <v>19</v>
      </c>
      <c r="W39" s="360" t="s">
        <v>137</v>
      </c>
      <c r="X39" s="366">
        <f>X53</f>
        <v>8</v>
      </c>
      <c r="Y39" s="346"/>
      <c r="Z39" s="319" t="s">
        <v>66</v>
      </c>
      <c r="AA39" s="349">
        <f>AJ51</f>
        <v>20</v>
      </c>
      <c r="AB39" s="334"/>
      <c r="AC39" s="334"/>
      <c r="AD39" s="334"/>
      <c r="AE39" s="334"/>
      <c r="AF39" s="334"/>
      <c r="AG39" s="334"/>
      <c r="AH39" s="311">
        <f>COUNTIF(AH5:AH35,AG51)</f>
        <v>19</v>
      </c>
      <c r="AI39" s="357" t="s">
        <v>137</v>
      </c>
      <c r="AJ39" s="332">
        <f>AJ53</f>
        <v>10</v>
      </c>
      <c r="AK39" s="375"/>
      <c r="AL39" s="319" t="s">
        <v>66</v>
      </c>
      <c r="AM39" s="317">
        <f>AV51</f>
        <v>14</v>
      </c>
      <c r="AN39" s="372"/>
      <c r="AO39" s="334"/>
      <c r="AP39" s="334"/>
      <c r="AQ39" s="334"/>
      <c r="AR39" s="334"/>
      <c r="AS39" s="337"/>
      <c r="AT39" s="205">
        <f>AT51</f>
        <v>12</v>
      </c>
      <c r="AU39" s="339" t="s">
        <v>137</v>
      </c>
      <c r="AV39" s="314">
        <f>AV53</f>
        <v>9</v>
      </c>
      <c r="AW39" s="375"/>
      <c r="AX39" s="319" t="s">
        <v>66</v>
      </c>
      <c r="AY39" s="317">
        <f>BH51</f>
        <v>5</v>
      </c>
      <c r="AZ39" s="372"/>
      <c r="BA39" s="334"/>
      <c r="BB39" s="334"/>
      <c r="BC39" s="334"/>
      <c r="BD39" s="334"/>
      <c r="BE39" s="337"/>
      <c r="BF39" s="205">
        <f>BF51</f>
        <v>4</v>
      </c>
      <c r="BG39" s="339" t="s">
        <v>137</v>
      </c>
      <c r="BH39" s="314">
        <f>BH53</f>
        <v>10</v>
      </c>
      <c r="BI39" s="375"/>
      <c r="BJ39" s="319" t="s">
        <v>66</v>
      </c>
      <c r="BK39" s="317">
        <f>BT51</f>
        <v>19</v>
      </c>
      <c r="BL39" s="372"/>
      <c r="BM39" s="334"/>
      <c r="BN39" s="334"/>
      <c r="BO39" s="334"/>
      <c r="BP39" s="334"/>
      <c r="BQ39" s="337"/>
      <c r="BR39" s="205">
        <f>BR51</f>
        <v>19</v>
      </c>
      <c r="BS39" s="339" t="s">
        <v>137</v>
      </c>
      <c r="BT39" s="314">
        <f>BT53</f>
        <v>10</v>
      </c>
      <c r="BU39" s="375"/>
      <c r="BV39" s="319" t="s">
        <v>66</v>
      </c>
      <c r="BW39" s="317">
        <f>CF51</f>
        <v>22</v>
      </c>
      <c r="BX39" s="324"/>
      <c r="BY39" s="327"/>
      <c r="BZ39" s="327"/>
      <c r="CA39" s="327"/>
      <c r="CB39" s="327"/>
      <c r="CC39" s="329"/>
      <c r="CD39" s="206">
        <f>CD51-1</f>
        <v>19</v>
      </c>
      <c r="CE39" s="339" t="s">
        <v>137</v>
      </c>
      <c r="CF39" s="314">
        <f>CF53</f>
        <v>8</v>
      </c>
      <c r="CG39" s="375"/>
      <c r="CH39" s="319" t="s">
        <v>66</v>
      </c>
      <c r="CI39" s="317">
        <f>CR51</f>
        <v>19</v>
      </c>
      <c r="CJ39" s="324"/>
      <c r="CK39" s="327"/>
      <c r="CL39" s="327"/>
      <c r="CM39" s="327"/>
      <c r="CN39" s="327"/>
      <c r="CO39" s="329"/>
      <c r="CP39" s="205">
        <f>CP51</f>
        <v>17</v>
      </c>
      <c r="CQ39" s="339" t="s">
        <v>137</v>
      </c>
      <c r="CR39" s="314">
        <f>CR53</f>
        <v>8</v>
      </c>
      <c r="CS39" s="375"/>
      <c r="CT39" s="319" t="s">
        <v>66</v>
      </c>
      <c r="CU39" s="317">
        <f>DD51</f>
        <v>15</v>
      </c>
      <c r="CV39" s="324"/>
      <c r="CW39" s="327"/>
      <c r="CX39" s="327"/>
      <c r="CY39" s="327"/>
      <c r="CZ39" s="327"/>
      <c r="DA39" s="329"/>
      <c r="DB39" s="205">
        <f>DB51</f>
        <v>14</v>
      </c>
      <c r="DC39" s="339" t="s">
        <v>137</v>
      </c>
      <c r="DD39" s="314">
        <f>DD53</f>
        <v>9</v>
      </c>
      <c r="DE39" s="375"/>
      <c r="DF39" s="319" t="s">
        <v>66</v>
      </c>
      <c r="DG39" s="317">
        <f>DP51</f>
        <v>16</v>
      </c>
      <c r="DH39" s="324"/>
      <c r="DI39" s="327"/>
      <c r="DJ39" s="327"/>
      <c r="DK39" s="327"/>
      <c r="DL39" s="327"/>
      <c r="DM39" s="329"/>
      <c r="DN39" s="205">
        <f>DN51</f>
        <v>15</v>
      </c>
      <c r="DO39" s="339" t="s">
        <v>137</v>
      </c>
      <c r="DP39" s="314">
        <f>DP53</f>
        <v>12</v>
      </c>
      <c r="DQ39" s="375"/>
      <c r="DR39" s="319" t="s">
        <v>66</v>
      </c>
      <c r="DS39" s="317">
        <f>EB51</f>
        <v>18</v>
      </c>
      <c r="DT39" s="324"/>
      <c r="DU39" s="327"/>
      <c r="DV39" s="327"/>
      <c r="DW39" s="327"/>
      <c r="DX39" s="327"/>
      <c r="DY39" s="329"/>
      <c r="DZ39" s="205">
        <f>DZ51</f>
        <v>17</v>
      </c>
      <c r="EA39" s="339" t="s">
        <v>137</v>
      </c>
      <c r="EB39" s="314">
        <f>EB53</f>
        <v>10</v>
      </c>
      <c r="EC39" s="375"/>
      <c r="ED39" s="200" t="s">
        <v>138</v>
      </c>
      <c r="EE39" s="239">
        <f>EN51-1</f>
        <v>13</v>
      </c>
      <c r="EF39" s="324"/>
      <c r="EG39" s="327"/>
      <c r="EH39" s="327"/>
      <c r="EI39" s="327"/>
      <c r="EJ39" s="327"/>
      <c r="EK39" s="329"/>
      <c r="EL39" s="205">
        <f>EL51</f>
        <v>12</v>
      </c>
      <c r="EM39" s="339" t="s">
        <v>137</v>
      </c>
      <c r="EN39" s="314">
        <f>EN53</f>
        <v>11</v>
      </c>
    </row>
    <row r="40" spans="1:144" ht="13.5" hidden="1" customHeight="1">
      <c r="A40" s="343"/>
      <c r="B40" s="319"/>
      <c r="C40" s="349"/>
      <c r="D40" s="334"/>
      <c r="E40" s="334"/>
      <c r="F40" s="334"/>
      <c r="G40" s="334"/>
      <c r="H40" s="334"/>
      <c r="I40" s="334"/>
      <c r="J40" s="312"/>
      <c r="K40" s="358"/>
      <c r="L40" s="366"/>
      <c r="M40" s="346"/>
      <c r="N40" s="319"/>
      <c r="O40" s="349"/>
      <c r="P40" s="334"/>
      <c r="Q40" s="334"/>
      <c r="R40" s="334"/>
      <c r="S40" s="334"/>
      <c r="T40" s="334"/>
      <c r="U40" s="386"/>
      <c r="V40" s="364"/>
      <c r="W40" s="361"/>
      <c r="X40" s="366"/>
      <c r="Y40" s="346"/>
      <c r="Z40" s="319"/>
      <c r="AA40" s="349"/>
      <c r="AB40" s="334"/>
      <c r="AC40" s="334"/>
      <c r="AD40" s="334"/>
      <c r="AE40" s="334"/>
      <c r="AF40" s="334"/>
      <c r="AG40" s="334"/>
      <c r="AH40" s="312"/>
      <c r="AI40" s="358"/>
      <c r="AJ40" s="332"/>
      <c r="AK40" s="375"/>
      <c r="AL40" s="319"/>
      <c r="AM40" s="317"/>
      <c r="AN40" s="372"/>
      <c r="AO40" s="334"/>
      <c r="AP40" s="334"/>
      <c r="AQ40" s="334"/>
      <c r="AR40" s="334"/>
      <c r="AS40" s="337"/>
      <c r="AT40" s="205">
        <f>AT51</f>
        <v>12</v>
      </c>
      <c r="AU40" s="339"/>
      <c r="AV40" s="314"/>
      <c r="AW40" s="375"/>
      <c r="AX40" s="319"/>
      <c r="AY40" s="317"/>
      <c r="AZ40" s="372"/>
      <c r="BA40" s="334"/>
      <c r="BB40" s="334"/>
      <c r="BC40" s="334"/>
      <c r="BD40" s="334"/>
      <c r="BE40" s="337"/>
      <c r="BF40" s="205">
        <f>BF51</f>
        <v>4</v>
      </c>
      <c r="BG40" s="339"/>
      <c r="BH40" s="314"/>
      <c r="BI40" s="375"/>
      <c r="BJ40" s="319"/>
      <c r="BK40" s="317"/>
      <c r="BL40" s="372"/>
      <c r="BM40" s="334"/>
      <c r="BN40" s="334"/>
      <c r="BO40" s="334"/>
      <c r="BP40" s="334"/>
      <c r="BQ40" s="337"/>
      <c r="BR40" s="205">
        <f>BR51</f>
        <v>19</v>
      </c>
      <c r="BS40" s="339"/>
      <c r="BT40" s="314"/>
      <c r="BU40" s="375"/>
      <c r="BV40" s="319"/>
      <c r="BW40" s="317"/>
      <c r="BX40" s="324"/>
      <c r="BY40" s="327"/>
      <c r="BZ40" s="327"/>
      <c r="CA40" s="327"/>
      <c r="CB40" s="327"/>
      <c r="CC40" s="329"/>
      <c r="CD40" s="206">
        <f>CD51-1</f>
        <v>19</v>
      </c>
      <c r="CE40" s="339"/>
      <c r="CF40" s="314"/>
      <c r="CG40" s="375"/>
      <c r="CH40" s="319"/>
      <c r="CI40" s="317"/>
      <c r="CJ40" s="324"/>
      <c r="CK40" s="327"/>
      <c r="CL40" s="327"/>
      <c r="CM40" s="327"/>
      <c r="CN40" s="327"/>
      <c r="CO40" s="329"/>
      <c r="CP40" s="205">
        <f>CP51</f>
        <v>17</v>
      </c>
      <c r="CQ40" s="339"/>
      <c r="CR40" s="314"/>
      <c r="CS40" s="375"/>
      <c r="CT40" s="319"/>
      <c r="CU40" s="317"/>
      <c r="CV40" s="324"/>
      <c r="CW40" s="327"/>
      <c r="CX40" s="327"/>
      <c r="CY40" s="327"/>
      <c r="CZ40" s="327"/>
      <c r="DA40" s="329"/>
      <c r="DB40" s="205">
        <f>DB51</f>
        <v>14</v>
      </c>
      <c r="DC40" s="339"/>
      <c r="DD40" s="314"/>
      <c r="DE40" s="375"/>
      <c r="DF40" s="319"/>
      <c r="DG40" s="317"/>
      <c r="DH40" s="324"/>
      <c r="DI40" s="327"/>
      <c r="DJ40" s="327"/>
      <c r="DK40" s="327"/>
      <c r="DL40" s="327"/>
      <c r="DM40" s="329"/>
      <c r="DN40" s="205">
        <f>DN51</f>
        <v>15</v>
      </c>
      <c r="DO40" s="339"/>
      <c r="DP40" s="314"/>
      <c r="DQ40" s="375"/>
      <c r="DR40" s="319"/>
      <c r="DS40" s="317"/>
      <c r="DT40" s="324"/>
      <c r="DU40" s="327"/>
      <c r="DV40" s="327"/>
      <c r="DW40" s="327"/>
      <c r="DX40" s="327"/>
      <c r="DY40" s="329"/>
      <c r="DZ40" s="205">
        <f>DZ51</f>
        <v>17</v>
      </c>
      <c r="EA40" s="339"/>
      <c r="EB40" s="314"/>
      <c r="EC40" s="375"/>
      <c r="ED40" s="200" t="s">
        <v>139</v>
      </c>
      <c r="EE40" s="239">
        <f>EN51-1</f>
        <v>13</v>
      </c>
      <c r="EF40" s="324"/>
      <c r="EG40" s="327"/>
      <c r="EH40" s="327"/>
      <c r="EI40" s="327"/>
      <c r="EJ40" s="327"/>
      <c r="EK40" s="329"/>
      <c r="EL40" s="205">
        <f>EL51</f>
        <v>12</v>
      </c>
      <c r="EM40" s="339"/>
      <c r="EN40" s="314"/>
    </row>
    <row r="41" spans="1:144" ht="13.5" hidden="1" customHeight="1">
      <c r="A41" s="343"/>
      <c r="B41" s="319"/>
      <c r="C41" s="349"/>
      <c r="D41" s="334"/>
      <c r="E41" s="334"/>
      <c r="F41" s="334"/>
      <c r="G41" s="334"/>
      <c r="H41" s="334"/>
      <c r="I41" s="334"/>
      <c r="J41" s="312"/>
      <c r="K41" s="358"/>
      <c r="L41" s="366"/>
      <c r="M41" s="346"/>
      <c r="N41" s="319"/>
      <c r="O41" s="349"/>
      <c r="P41" s="334"/>
      <c r="Q41" s="334"/>
      <c r="R41" s="334"/>
      <c r="S41" s="334"/>
      <c r="T41" s="334"/>
      <c r="U41" s="386"/>
      <c r="V41" s="364"/>
      <c r="W41" s="361"/>
      <c r="X41" s="366"/>
      <c r="Y41" s="346"/>
      <c r="Z41" s="319"/>
      <c r="AA41" s="349"/>
      <c r="AB41" s="334"/>
      <c r="AC41" s="334"/>
      <c r="AD41" s="334"/>
      <c r="AE41" s="334"/>
      <c r="AF41" s="334"/>
      <c r="AG41" s="334"/>
      <c r="AH41" s="312"/>
      <c r="AI41" s="358"/>
      <c r="AJ41" s="332"/>
      <c r="AK41" s="375"/>
      <c r="AL41" s="319"/>
      <c r="AM41" s="317"/>
      <c r="AN41" s="372"/>
      <c r="AO41" s="334"/>
      <c r="AP41" s="334"/>
      <c r="AQ41" s="334"/>
      <c r="AR41" s="334"/>
      <c r="AS41" s="337"/>
      <c r="AT41" s="205">
        <f>AT51</f>
        <v>12</v>
      </c>
      <c r="AU41" s="339"/>
      <c r="AV41" s="314"/>
      <c r="AW41" s="375"/>
      <c r="AX41" s="319"/>
      <c r="AY41" s="317"/>
      <c r="AZ41" s="372"/>
      <c r="BA41" s="334"/>
      <c r="BB41" s="334"/>
      <c r="BC41" s="334"/>
      <c r="BD41" s="334"/>
      <c r="BE41" s="337"/>
      <c r="BF41" s="205">
        <f>BF51</f>
        <v>4</v>
      </c>
      <c r="BG41" s="339"/>
      <c r="BH41" s="314"/>
      <c r="BI41" s="375"/>
      <c r="BJ41" s="319"/>
      <c r="BK41" s="317"/>
      <c r="BL41" s="372"/>
      <c r="BM41" s="334"/>
      <c r="BN41" s="334"/>
      <c r="BO41" s="334"/>
      <c r="BP41" s="334"/>
      <c r="BQ41" s="337"/>
      <c r="BR41" s="205">
        <f>BR51</f>
        <v>19</v>
      </c>
      <c r="BS41" s="339"/>
      <c r="BT41" s="314"/>
      <c r="BU41" s="375"/>
      <c r="BV41" s="319"/>
      <c r="BW41" s="317"/>
      <c r="BX41" s="324"/>
      <c r="BY41" s="327"/>
      <c r="BZ41" s="327"/>
      <c r="CA41" s="327"/>
      <c r="CB41" s="327"/>
      <c r="CC41" s="329"/>
      <c r="CD41" s="206">
        <f>CD51-1</f>
        <v>19</v>
      </c>
      <c r="CE41" s="339"/>
      <c r="CF41" s="314"/>
      <c r="CG41" s="375"/>
      <c r="CH41" s="319"/>
      <c r="CI41" s="317"/>
      <c r="CJ41" s="324"/>
      <c r="CK41" s="327"/>
      <c r="CL41" s="327"/>
      <c r="CM41" s="327"/>
      <c r="CN41" s="327"/>
      <c r="CO41" s="329"/>
      <c r="CP41" s="205">
        <f>CP51</f>
        <v>17</v>
      </c>
      <c r="CQ41" s="339"/>
      <c r="CR41" s="314"/>
      <c r="CS41" s="375"/>
      <c r="CT41" s="319"/>
      <c r="CU41" s="317"/>
      <c r="CV41" s="324"/>
      <c r="CW41" s="327"/>
      <c r="CX41" s="327"/>
      <c r="CY41" s="327"/>
      <c r="CZ41" s="327"/>
      <c r="DA41" s="329"/>
      <c r="DB41" s="205">
        <f>DB51</f>
        <v>14</v>
      </c>
      <c r="DC41" s="339"/>
      <c r="DD41" s="314"/>
      <c r="DE41" s="375"/>
      <c r="DF41" s="319"/>
      <c r="DG41" s="317"/>
      <c r="DH41" s="324"/>
      <c r="DI41" s="327"/>
      <c r="DJ41" s="327"/>
      <c r="DK41" s="327"/>
      <c r="DL41" s="327"/>
      <c r="DM41" s="329"/>
      <c r="DN41" s="205">
        <f>DN51</f>
        <v>15</v>
      </c>
      <c r="DO41" s="339"/>
      <c r="DP41" s="314"/>
      <c r="DQ41" s="375"/>
      <c r="DR41" s="319"/>
      <c r="DS41" s="317"/>
      <c r="DT41" s="324"/>
      <c r="DU41" s="327"/>
      <c r="DV41" s="327"/>
      <c r="DW41" s="327"/>
      <c r="DX41" s="327"/>
      <c r="DY41" s="329"/>
      <c r="DZ41" s="205">
        <f>DZ51</f>
        <v>17</v>
      </c>
      <c r="EA41" s="339"/>
      <c r="EB41" s="314"/>
      <c r="EC41" s="375"/>
      <c r="ED41" s="200" t="s">
        <v>140</v>
      </c>
      <c r="EE41" s="239">
        <f>EN51-1</f>
        <v>13</v>
      </c>
      <c r="EF41" s="324"/>
      <c r="EG41" s="327"/>
      <c r="EH41" s="327"/>
      <c r="EI41" s="327"/>
      <c r="EJ41" s="327"/>
      <c r="EK41" s="329"/>
      <c r="EL41" s="205">
        <f>EL51</f>
        <v>12</v>
      </c>
      <c r="EM41" s="339"/>
      <c r="EN41" s="314"/>
    </row>
    <row r="42" spans="1:144" ht="13.5" hidden="1" customHeight="1">
      <c r="A42" s="343"/>
      <c r="B42" s="319"/>
      <c r="C42" s="349"/>
      <c r="D42" s="334"/>
      <c r="E42" s="334"/>
      <c r="F42" s="334"/>
      <c r="G42" s="334"/>
      <c r="H42" s="334"/>
      <c r="I42" s="334"/>
      <c r="J42" s="312"/>
      <c r="K42" s="358"/>
      <c r="L42" s="366"/>
      <c r="M42" s="346"/>
      <c r="N42" s="319"/>
      <c r="O42" s="349"/>
      <c r="P42" s="334"/>
      <c r="Q42" s="334"/>
      <c r="R42" s="334"/>
      <c r="S42" s="334"/>
      <c r="T42" s="334"/>
      <c r="U42" s="386"/>
      <c r="V42" s="364"/>
      <c r="W42" s="361"/>
      <c r="X42" s="366"/>
      <c r="Y42" s="346"/>
      <c r="Z42" s="319"/>
      <c r="AA42" s="349"/>
      <c r="AB42" s="334"/>
      <c r="AC42" s="334"/>
      <c r="AD42" s="334"/>
      <c r="AE42" s="334"/>
      <c r="AF42" s="334"/>
      <c r="AG42" s="334"/>
      <c r="AH42" s="312"/>
      <c r="AI42" s="358"/>
      <c r="AJ42" s="332"/>
      <c r="AK42" s="375"/>
      <c r="AL42" s="319"/>
      <c r="AM42" s="317"/>
      <c r="AN42" s="372"/>
      <c r="AO42" s="334"/>
      <c r="AP42" s="334"/>
      <c r="AQ42" s="334"/>
      <c r="AR42" s="334"/>
      <c r="AS42" s="337"/>
      <c r="AT42" s="206">
        <f>AT51-2</f>
        <v>10</v>
      </c>
      <c r="AU42" s="339"/>
      <c r="AV42" s="315"/>
      <c r="AW42" s="375"/>
      <c r="AX42" s="319"/>
      <c r="AY42" s="317"/>
      <c r="AZ42" s="372"/>
      <c r="BA42" s="334"/>
      <c r="BB42" s="334"/>
      <c r="BC42" s="334"/>
      <c r="BD42" s="334"/>
      <c r="BE42" s="337"/>
      <c r="BF42" s="205">
        <f>BF51</f>
        <v>4</v>
      </c>
      <c r="BG42" s="339"/>
      <c r="BH42" s="315"/>
      <c r="BI42" s="375"/>
      <c r="BJ42" s="319"/>
      <c r="BK42" s="317"/>
      <c r="BL42" s="372"/>
      <c r="BM42" s="334"/>
      <c r="BN42" s="334"/>
      <c r="BO42" s="334"/>
      <c r="BP42" s="334"/>
      <c r="BQ42" s="337"/>
      <c r="BR42" s="205">
        <f>BR51</f>
        <v>19</v>
      </c>
      <c r="BS42" s="339"/>
      <c r="BT42" s="315"/>
      <c r="BU42" s="375"/>
      <c r="BV42" s="319"/>
      <c r="BW42" s="317"/>
      <c r="BX42" s="324"/>
      <c r="BY42" s="327"/>
      <c r="BZ42" s="327"/>
      <c r="CA42" s="327"/>
      <c r="CB42" s="327"/>
      <c r="CC42" s="329"/>
      <c r="CD42" s="205">
        <f>CD51</f>
        <v>20</v>
      </c>
      <c r="CE42" s="339"/>
      <c r="CF42" s="315"/>
      <c r="CG42" s="375"/>
      <c r="CH42" s="319"/>
      <c r="CI42" s="317"/>
      <c r="CJ42" s="324"/>
      <c r="CK42" s="327"/>
      <c r="CL42" s="327"/>
      <c r="CM42" s="327"/>
      <c r="CN42" s="327"/>
      <c r="CO42" s="329"/>
      <c r="CP42" s="205">
        <f>CP51</f>
        <v>17</v>
      </c>
      <c r="CQ42" s="339"/>
      <c r="CR42" s="315"/>
      <c r="CS42" s="375"/>
      <c r="CT42" s="319"/>
      <c r="CU42" s="317"/>
      <c r="CV42" s="324"/>
      <c r="CW42" s="327"/>
      <c r="CX42" s="327"/>
      <c r="CY42" s="327"/>
      <c r="CZ42" s="327"/>
      <c r="DA42" s="329"/>
      <c r="DB42" s="205">
        <f>DB51</f>
        <v>14</v>
      </c>
      <c r="DC42" s="339"/>
      <c r="DD42" s="315"/>
      <c r="DE42" s="375"/>
      <c r="DF42" s="319"/>
      <c r="DG42" s="317"/>
      <c r="DH42" s="324"/>
      <c r="DI42" s="327"/>
      <c r="DJ42" s="327"/>
      <c r="DK42" s="327"/>
      <c r="DL42" s="327"/>
      <c r="DM42" s="329"/>
      <c r="DN42" s="205">
        <f>DN51</f>
        <v>15</v>
      </c>
      <c r="DO42" s="339"/>
      <c r="DP42" s="315"/>
      <c r="DQ42" s="375"/>
      <c r="DR42" s="319"/>
      <c r="DS42" s="317"/>
      <c r="DT42" s="324"/>
      <c r="DU42" s="327"/>
      <c r="DV42" s="327"/>
      <c r="DW42" s="327"/>
      <c r="DX42" s="327"/>
      <c r="DY42" s="329"/>
      <c r="DZ42" s="205">
        <f>DZ51</f>
        <v>17</v>
      </c>
      <c r="EA42" s="339"/>
      <c r="EB42" s="315"/>
      <c r="EC42" s="375"/>
      <c r="ED42" s="200" t="s">
        <v>141</v>
      </c>
      <c r="EE42" s="236">
        <f>EN51</f>
        <v>14</v>
      </c>
      <c r="EF42" s="324"/>
      <c r="EG42" s="327"/>
      <c r="EH42" s="327"/>
      <c r="EI42" s="327"/>
      <c r="EJ42" s="327"/>
      <c r="EK42" s="329"/>
      <c r="EL42" s="205">
        <f>EL51</f>
        <v>12</v>
      </c>
      <c r="EM42" s="339"/>
      <c r="EN42" s="315"/>
    </row>
    <row r="43" spans="1:144" ht="13.5" hidden="1" customHeight="1" thickBot="1">
      <c r="A43" s="344"/>
      <c r="B43" s="348"/>
      <c r="C43" s="350"/>
      <c r="D43" s="341"/>
      <c r="E43" s="341"/>
      <c r="F43" s="341"/>
      <c r="G43" s="341"/>
      <c r="H43" s="341"/>
      <c r="I43" s="341"/>
      <c r="J43" s="313"/>
      <c r="K43" s="359"/>
      <c r="L43" s="366"/>
      <c r="M43" s="347"/>
      <c r="N43" s="348"/>
      <c r="O43" s="350"/>
      <c r="P43" s="341"/>
      <c r="Q43" s="341"/>
      <c r="R43" s="341"/>
      <c r="S43" s="341"/>
      <c r="T43" s="341"/>
      <c r="U43" s="387"/>
      <c r="V43" s="365"/>
      <c r="W43" s="362"/>
      <c r="X43" s="366"/>
      <c r="Y43" s="347"/>
      <c r="Z43" s="348"/>
      <c r="AA43" s="350"/>
      <c r="AB43" s="341"/>
      <c r="AC43" s="341"/>
      <c r="AD43" s="341"/>
      <c r="AE43" s="341"/>
      <c r="AF43" s="341"/>
      <c r="AG43" s="341"/>
      <c r="AH43" s="313"/>
      <c r="AI43" s="359"/>
      <c r="AJ43" s="332"/>
      <c r="AK43" s="376"/>
      <c r="AL43" s="320"/>
      <c r="AM43" s="318"/>
      <c r="AN43" s="373"/>
      <c r="AO43" s="341"/>
      <c r="AP43" s="341"/>
      <c r="AQ43" s="341"/>
      <c r="AR43" s="341"/>
      <c r="AS43" s="370"/>
      <c r="AT43" s="224">
        <f>AT51</f>
        <v>12</v>
      </c>
      <c r="AU43" s="340"/>
      <c r="AV43" s="316"/>
      <c r="AW43" s="376"/>
      <c r="AX43" s="320"/>
      <c r="AY43" s="318"/>
      <c r="AZ43" s="373"/>
      <c r="BA43" s="341"/>
      <c r="BB43" s="341"/>
      <c r="BC43" s="341"/>
      <c r="BD43" s="341"/>
      <c r="BE43" s="370"/>
      <c r="BF43" s="224">
        <f>BF51</f>
        <v>4</v>
      </c>
      <c r="BG43" s="340"/>
      <c r="BH43" s="316"/>
      <c r="BI43" s="376"/>
      <c r="BJ43" s="320"/>
      <c r="BK43" s="318"/>
      <c r="BL43" s="390"/>
      <c r="BM43" s="335"/>
      <c r="BN43" s="335"/>
      <c r="BO43" s="335"/>
      <c r="BP43" s="335"/>
      <c r="BQ43" s="338"/>
      <c r="BR43" s="224">
        <f>BR51</f>
        <v>19</v>
      </c>
      <c r="BS43" s="340"/>
      <c r="BT43" s="316"/>
      <c r="BU43" s="376"/>
      <c r="BV43" s="320"/>
      <c r="BW43" s="318"/>
      <c r="BX43" s="325"/>
      <c r="BY43" s="328"/>
      <c r="BZ43" s="328"/>
      <c r="CA43" s="328"/>
      <c r="CB43" s="328"/>
      <c r="CC43" s="330"/>
      <c r="CD43" s="232">
        <f>CD51-2</f>
        <v>18</v>
      </c>
      <c r="CE43" s="340"/>
      <c r="CF43" s="316"/>
      <c r="CG43" s="376"/>
      <c r="CH43" s="320"/>
      <c r="CI43" s="318"/>
      <c r="CJ43" s="325"/>
      <c r="CK43" s="328"/>
      <c r="CL43" s="328"/>
      <c r="CM43" s="328"/>
      <c r="CN43" s="328"/>
      <c r="CO43" s="330"/>
      <c r="CP43" s="207">
        <f>CP51</f>
        <v>17</v>
      </c>
      <c r="CQ43" s="340"/>
      <c r="CR43" s="316"/>
      <c r="CS43" s="376"/>
      <c r="CT43" s="320"/>
      <c r="CU43" s="318"/>
      <c r="CV43" s="325"/>
      <c r="CW43" s="328"/>
      <c r="CX43" s="328"/>
      <c r="CY43" s="328"/>
      <c r="CZ43" s="328"/>
      <c r="DA43" s="330"/>
      <c r="DB43" s="207">
        <f>DB51</f>
        <v>14</v>
      </c>
      <c r="DC43" s="340"/>
      <c r="DD43" s="316"/>
      <c r="DE43" s="376"/>
      <c r="DF43" s="320"/>
      <c r="DG43" s="318"/>
      <c r="DH43" s="325"/>
      <c r="DI43" s="328"/>
      <c r="DJ43" s="328"/>
      <c r="DK43" s="328"/>
      <c r="DL43" s="328"/>
      <c r="DM43" s="330"/>
      <c r="DN43" s="207">
        <f>DN51</f>
        <v>15</v>
      </c>
      <c r="DO43" s="340"/>
      <c r="DP43" s="316"/>
      <c r="DQ43" s="376"/>
      <c r="DR43" s="320"/>
      <c r="DS43" s="318"/>
      <c r="DT43" s="325"/>
      <c r="DU43" s="328"/>
      <c r="DV43" s="328"/>
      <c r="DW43" s="328"/>
      <c r="DX43" s="328"/>
      <c r="DY43" s="330"/>
      <c r="DZ43" s="207">
        <f>DZ51</f>
        <v>17</v>
      </c>
      <c r="EA43" s="340"/>
      <c r="EB43" s="316"/>
      <c r="EC43" s="376"/>
      <c r="ED43" s="216" t="s">
        <v>142</v>
      </c>
      <c r="EE43" s="237">
        <f>EN51-2</f>
        <v>12</v>
      </c>
      <c r="EF43" s="325"/>
      <c r="EG43" s="328"/>
      <c r="EH43" s="328"/>
      <c r="EI43" s="328"/>
      <c r="EJ43" s="328"/>
      <c r="EK43" s="330"/>
      <c r="EL43" s="207">
        <f>EL51-1</f>
        <v>11</v>
      </c>
      <c r="EM43" s="340"/>
      <c r="EN43" s="316"/>
    </row>
    <row r="44" spans="1:144" ht="13.5" hidden="1" customHeight="1" thickBot="1">
      <c r="A44" s="351" t="s">
        <v>65</v>
      </c>
      <c r="B44" s="14" t="s">
        <v>56</v>
      </c>
      <c r="C44" s="13">
        <f>C38</f>
        <v>15</v>
      </c>
      <c r="D44" s="333">
        <f>D38</f>
        <v>59</v>
      </c>
      <c r="E44" s="333">
        <f t="shared" ref="E44:I44" si="12">E38</f>
        <v>76</v>
      </c>
      <c r="F44" s="333">
        <f t="shared" si="12"/>
        <v>79</v>
      </c>
      <c r="G44" s="333">
        <f t="shared" si="12"/>
        <v>80</v>
      </c>
      <c r="H44" s="333">
        <f t="shared" si="12"/>
        <v>81</v>
      </c>
      <c r="I44" s="333">
        <f t="shared" si="12"/>
        <v>81</v>
      </c>
      <c r="J44" s="286">
        <f>J38</f>
        <v>10</v>
      </c>
      <c r="K44" s="77" t="s">
        <v>63</v>
      </c>
      <c r="L44" s="286">
        <f>L38</f>
        <v>5</v>
      </c>
      <c r="M44" s="354" t="s">
        <v>65</v>
      </c>
      <c r="N44" s="14" t="s">
        <v>56</v>
      </c>
      <c r="O44" s="13">
        <f t="shared" ref="O44:T44" si="13">O38+C44</f>
        <v>36</v>
      </c>
      <c r="P44" s="333">
        <f t="shared" si="13"/>
        <v>158</v>
      </c>
      <c r="Q44" s="333">
        <f t="shared" si="13"/>
        <v>180</v>
      </c>
      <c r="R44" s="333">
        <f t="shared" si="13"/>
        <v>191</v>
      </c>
      <c r="S44" s="333">
        <f t="shared" si="13"/>
        <v>195</v>
      </c>
      <c r="T44" s="333">
        <f t="shared" si="13"/>
        <v>197</v>
      </c>
      <c r="U44" s="385">
        <f>U38+I44</f>
        <v>198</v>
      </c>
      <c r="V44" s="203">
        <f>J44+V38</f>
        <v>29</v>
      </c>
      <c r="W44" s="201" t="s">
        <v>63</v>
      </c>
      <c r="X44" s="286">
        <f>L44+X38</f>
        <v>7</v>
      </c>
      <c r="Y44" s="354" t="s">
        <v>65</v>
      </c>
      <c r="Z44" s="14" t="s">
        <v>56</v>
      </c>
      <c r="AA44" s="13">
        <f>AA38+O44</f>
        <v>56</v>
      </c>
      <c r="AB44" s="333">
        <f>AB38+P44</f>
        <v>255</v>
      </c>
      <c r="AC44" s="333">
        <f t="shared" ref="AC44:AF44" si="14">AC38+Q44</f>
        <v>281</v>
      </c>
      <c r="AD44" s="333">
        <f t="shared" si="14"/>
        <v>300</v>
      </c>
      <c r="AE44" s="333">
        <f t="shared" si="14"/>
        <v>308</v>
      </c>
      <c r="AF44" s="333">
        <f t="shared" si="14"/>
        <v>311</v>
      </c>
      <c r="AG44" s="333">
        <f>AG38+U44</f>
        <v>312</v>
      </c>
      <c r="AH44" s="286">
        <f>V44+AH38</f>
        <v>48</v>
      </c>
      <c r="AI44" s="77" t="s">
        <v>63</v>
      </c>
      <c r="AJ44" s="285">
        <f>X44+AJ38</f>
        <v>7</v>
      </c>
      <c r="AK44" s="388" t="s">
        <v>65</v>
      </c>
      <c r="AL44" s="214" t="s">
        <v>56</v>
      </c>
      <c r="AM44" s="215">
        <f>AM38+AA44</f>
        <v>70</v>
      </c>
      <c r="AN44" s="371">
        <f>AN38+AB44</f>
        <v>323</v>
      </c>
      <c r="AO44" s="333">
        <f t="shared" ref="AO44:AR44" si="15">AO38+AC44</f>
        <v>351</v>
      </c>
      <c r="AP44" s="333">
        <f t="shared" si="15"/>
        <v>375</v>
      </c>
      <c r="AQ44" s="333">
        <f t="shared" si="15"/>
        <v>386</v>
      </c>
      <c r="AR44" s="333">
        <f t="shared" si="15"/>
        <v>390</v>
      </c>
      <c r="AS44" s="336">
        <f>AS38+AG44</f>
        <v>391</v>
      </c>
      <c r="AT44" s="204">
        <f>AH44+AT38</f>
        <v>60</v>
      </c>
      <c r="AU44" s="220" t="s">
        <v>63</v>
      </c>
      <c r="AV44" s="221">
        <f>AJ44+AV38</f>
        <v>15</v>
      </c>
      <c r="AW44" s="388" t="s">
        <v>65</v>
      </c>
      <c r="AX44" s="214" t="s">
        <v>56</v>
      </c>
      <c r="AY44" s="215">
        <f>AY38+AM44</f>
        <v>75</v>
      </c>
      <c r="AZ44" s="371">
        <f>AZ38+AN44</f>
        <v>347</v>
      </c>
      <c r="BA44" s="333">
        <f t="shared" ref="BA44:BD44" si="16">BA38+AO44</f>
        <v>376</v>
      </c>
      <c r="BB44" s="333">
        <f t="shared" si="16"/>
        <v>401</v>
      </c>
      <c r="BC44" s="333">
        <f t="shared" si="16"/>
        <v>412</v>
      </c>
      <c r="BD44" s="333">
        <f t="shared" si="16"/>
        <v>417</v>
      </c>
      <c r="BE44" s="336">
        <f>BE38+AS44</f>
        <v>418</v>
      </c>
      <c r="BF44" s="204">
        <f t="shared" ref="BF44:BF49" si="17">AT44+BF38</f>
        <v>64</v>
      </c>
      <c r="BG44" s="220" t="s">
        <v>63</v>
      </c>
      <c r="BH44" s="221">
        <f>AV44+BH38</f>
        <v>31</v>
      </c>
      <c r="BI44" s="321" t="s">
        <v>65</v>
      </c>
      <c r="BJ44" s="213" t="s">
        <v>56</v>
      </c>
      <c r="BK44" s="228">
        <f>BK38+AY44</f>
        <v>94</v>
      </c>
      <c r="BL44" s="372">
        <f>BL38+AZ44</f>
        <v>442</v>
      </c>
      <c r="BM44" s="334">
        <f t="shared" ref="BM44:BP44" si="18">BM38+BA44</f>
        <v>475</v>
      </c>
      <c r="BN44" s="334">
        <f t="shared" si="18"/>
        <v>504</v>
      </c>
      <c r="BO44" s="334">
        <f t="shared" si="18"/>
        <v>518</v>
      </c>
      <c r="BP44" s="334">
        <f t="shared" si="18"/>
        <v>524</v>
      </c>
      <c r="BQ44" s="337">
        <f>BQ38+BE44</f>
        <v>524</v>
      </c>
      <c r="BR44" s="204">
        <f t="shared" ref="BR44:BR49" si="19">BF44+BR38</f>
        <v>83</v>
      </c>
      <c r="BS44" s="230" t="s">
        <v>143</v>
      </c>
      <c r="BT44" s="231">
        <f>BH44+BT38</f>
        <v>32</v>
      </c>
      <c r="BU44" s="321" t="s">
        <v>65</v>
      </c>
      <c r="BV44" s="213" t="s">
        <v>56</v>
      </c>
      <c r="BW44" s="228">
        <f>BW38+BK44</f>
        <v>116</v>
      </c>
      <c r="BX44" s="324">
        <f>BX38+BL44</f>
        <v>551</v>
      </c>
      <c r="BY44" s="327">
        <f t="shared" ref="BY44:CB44" si="20">BY38+BM44</f>
        <v>589</v>
      </c>
      <c r="BZ44" s="327">
        <f t="shared" si="20"/>
        <v>622</v>
      </c>
      <c r="CA44" s="327">
        <f t="shared" si="20"/>
        <v>640</v>
      </c>
      <c r="CB44" s="327">
        <f t="shared" si="20"/>
        <v>648</v>
      </c>
      <c r="CC44" s="329">
        <f>CC38+BQ44</f>
        <v>649</v>
      </c>
      <c r="CD44" s="204">
        <f t="shared" ref="CD44:CD49" si="21">BR44+CD38</f>
        <v>102</v>
      </c>
      <c r="CE44" s="230" t="s">
        <v>143</v>
      </c>
      <c r="CF44" s="231">
        <f>BT44+CF38</f>
        <v>33</v>
      </c>
      <c r="CG44" s="321" t="s">
        <v>65</v>
      </c>
      <c r="CH44" s="213" t="s">
        <v>56</v>
      </c>
      <c r="CI44" s="228">
        <f t="shared" ref="CI44:CO44" si="22">CI38+BW44</f>
        <v>135</v>
      </c>
      <c r="CJ44" s="324">
        <f t="shared" si="22"/>
        <v>644</v>
      </c>
      <c r="CK44" s="327">
        <f t="shared" si="22"/>
        <v>686</v>
      </c>
      <c r="CL44" s="327">
        <f t="shared" si="22"/>
        <v>722</v>
      </c>
      <c r="CM44" s="327">
        <f t="shared" si="22"/>
        <v>744</v>
      </c>
      <c r="CN44" s="327">
        <f t="shared" si="22"/>
        <v>752</v>
      </c>
      <c r="CO44" s="329">
        <f t="shared" si="22"/>
        <v>753</v>
      </c>
      <c r="CP44" s="229">
        <f t="shared" ref="CP44:CP49" si="23">CD44+CP38</f>
        <v>119</v>
      </c>
      <c r="CQ44" s="230" t="s">
        <v>143</v>
      </c>
      <c r="CR44" s="231">
        <f>CF44+CR38</f>
        <v>36</v>
      </c>
      <c r="CS44" s="321" t="s">
        <v>65</v>
      </c>
      <c r="CT44" s="213" t="s">
        <v>56</v>
      </c>
      <c r="CU44" s="228">
        <f t="shared" ref="CU44:DA44" si="24">CU38+CI44</f>
        <v>150</v>
      </c>
      <c r="CV44" s="324">
        <f t="shared" si="24"/>
        <v>723</v>
      </c>
      <c r="CW44" s="327">
        <f t="shared" si="24"/>
        <v>768</v>
      </c>
      <c r="CX44" s="327">
        <f t="shared" si="24"/>
        <v>807</v>
      </c>
      <c r="CY44" s="327">
        <f t="shared" si="24"/>
        <v>832</v>
      </c>
      <c r="CZ44" s="327">
        <f t="shared" si="24"/>
        <v>841</v>
      </c>
      <c r="DA44" s="329">
        <f t="shared" si="24"/>
        <v>842</v>
      </c>
      <c r="DB44" s="229">
        <f t="shared" ref="DB44:DB49" si="25">CP44+DB38</f>
        <v>133</v>
      </c>
      <c r="DC44" s="230" t="s">
        <v>143</v>
      </c>
      <c r="DD44" s="231">
        <f>CR44+DD38</f>
        <v>43</v>
      </c>
      <c r="DE44" s="321" t="s">
        <v>65</v>
      </c>
      <c r="DF44" s="213" t="s">
        <v>56</v>
      </c>
      <c r="DG44" s="228">
        <f>DG38+CU44</f>
        <v>166</v>
      </c>
      <c r="DH44" s="324">
        <f>DH38+CV44</f>
        <v>805</v>
      </c>
      <c r="DI44" s="327">
        <f t="shared" ref="DI44:DL44" si="26">DI38+CW44</f>
        <v>853</v>
      </c>
      <c r="DJ44" s="327">
        <f t="shared" si="26"/>
        <v>895</v>
      </c>
      <c r="DK44" s="327">
        <f t="shared" si="26"/>
        <v>925</v>
      </c>
      <c r="DL44" s="327">
        <f t="shared" si="26"/>
        <v>935</v>
      </c>
      <c r="DM44" s="329">
        <f>DM38+DA44</f>
        <v>936</v>
      </c>
      <c r="DN44" s="229">
        <f t="shared" ref="DN44:DN49" si="27">DB44+DN38</f>
        <v>148</v>
      </c>
      <c r="DO44" s="230" t="s">
        <v>143</v>
      </c>
      <c r="DP44" s="231">
        <f>DD44+DP38</f>
        <v>46</v>
      </c>
      <c r="DQ44" s="321" t="s">
        <v>65</v>
      </c>
      <c r="DR44" s="213" t="s">
        <v>56</v>
      </c>
      <c r="DS44" s="228">
        <f>DS38+DG44</f>
        <v>184</v>
      </c>
      <c r="DT44" s="324">
        <f>DT38+DH44</f>
        <v>895</v>
      </c>
      <c r="DU44" s="327">
        <f t="shared" ref="DU44:DX44" si="28">DU38+DI44</f>
        <v>947</v>
      </c>
      <c r="DV44" s="327">
        <f t="shared" si="28"/>
        <v>993</v>
      </c>
      <c r="DW44" s="327">
        <f t="shared" si="28"/>
        <v>1025</v>
      </c>
      <c r="DX44" s="327">
        <f t="shared" si="28"/>
        <v>1037</v>
      </c>
      <c r="DY44" s="329">
        <f>DY38+DM44</f>
        <v>1038</v>
      </c>
      <c r="DZ44" s="229">
        <f t="shared" ref="DZ44:DZ49" si="29">DN44+DZ38</f>
        <v>165</v>
      </c>
      <c r="EA44" s="230" t="s">
        <v>143</v>
      </c>
      <c r="EB44" s="231">
        <f>DP44+EB38</f>
        <v>46</v>
      </c>
      <c r="EC44" s="321" t="s">
        <v>65</v>
      </c>
      <c r="ED44" s="213" t="s">
        <v>56</v>
      </c>
      <c r="EE44" s="238">
        <f>EE38+DS44</f>
        <v>197</v>
      </c>
      <c r="EF44" s="324">
        <f>EF38+DT44</f>
        <v>959</v>
      </c>
      <c r="EG44" s="327">
        <f t="shared" ref="EG44:EJ44" si="30">EG38+DU44</f>
        <v>1013</v>
      </c>
      <c r="EH44" s="327">
        <f t="shared" si="30"/>
        <v>1061</v>
      </c>
      <c r="EI44" s="327">
        <f t="shared" si="30"/>
        <v>1094</v>
      </c>
      <c r="EJ44" s="327">
        <f t="shared" si="30"/>
        <v>1111</v>
      </c>
      <c r="EK44" s="329">
        <f>EK38+DY44</f>
        <v>1102</v>
      </c>
      <c r="EL44" s="229">
        <f t="shared" ref="EL44:EL49" si="31">DZ44+EL38</f>
        <v>177</v>
      </c>
      <c r="EM44" s="230" t="s">
        <v>143</v>
      </c>
      <c r="EN44" s="231">
        <f>EB44+EN38</f>
        <v>52</v>
      </c>
    </row>
    <row r="45" spans="1:144" ht="13.5" hidden="1" customHeight="1">
      <c r="A45" s="352"/>
      <c r="B45" s="319" t="s">
        <v>66</v>
      </c>
      <c r="C45" s="349">
        <f>C39</f>
        <v>16</v>
      </c>
      <c r="D45" s="334"/>
      <c r="E45" s="334"/>
      <c r="F45" s="334"/>
      <c r="G45" s="334"/>
      <c r="H45" s="334"/>
      <c r="I45" s="334"/>
      <c r="J45" s="311">
        <f>J39</f>
        <v>11</v>
      </c>
      <c r="K45" s="357" t="s">
        <v>137</v>
      </c>
      <c r="L45" s="366">
        <f>L39</f>
        <v>9</v>
      </c>
      <c r="M45" s="355"/>
      <c r="N45" s="319" t="s">
        <v>66</v>
      </c>
      <c r="O45" s="349">
        <f>O39+C45</f>
        <v>37</v>
      </c>
      <c r="P45" s="334"/>
      <c r="Q45" s="334"/>
      <c r="R45" s="334"/>
      <c r="S45" s="334"/>
      <c r="T45" s="334"/>
      <c r="U45" s="386"/>
      <c r="V45" s="363">
        <f>J45+V39</f>
        <v>30</v>
      </c>
      <c r="W45" s="360" t="s">
        <v>137</v>
      </c>
      <c r="X45" s="366">
        <f>L45+X39</f>
        <v>17</v>
      </c>
      <c r="Y45" s="355"/>
      <c r="Z45" s="319" t="s">
        <v>66</v>
      </c>
      <c r="AA45" s="349">
        <f>AA39+O45</f>
        <v>57</v>
      </c>
      <c r="AB45" s="334"/>
      <c r="AC45" s="334"/>
      <c r="AD45" s="334"/>
      <c r="AE45" s="334"/>
      <c r="AF45" s="334"/>
      <c r="AG45" s="334"/>
      <c r="AH45" s="311">
        <f>V45+AH39</f>
        <v>49</v>
      </c>
      <c r="AI45" s="357" t="s">
        <v>137</v>
      </c>
      <c r="AJ45" s="332">
        <f>X45+AJ39</f>
        <v>27</v>
      </c>
      <c r="AK45" s="321"/>
      <c r="AL45" s="200" t="s">
        <v>138</v>
      </c>
      <c r="AM45" s="317">
        <f>AM39+AA45</f>
        <v>71</v>
      </c>
      <c r="AN45" s="372"/>
      <c r="AO45" s="334"/>
      <c r="AP45" s="334"/>
      <c r="AQ45" s="334"/>
      <c r="AR45" s="334"/>
      <c r="AS45" s="337"/>
      <c r="AT45" s="205">
        <f>AH45+AT39</f>
        <v>61</v>
      </c>
      <c r="AU45" s="339" t="s">
        <v>137</v>
      </c>
      <c r="AV45" s="314">
        <f>AJ45+AV39</f>
        <v>36</v>
      </c>
      <c r="AW45" s="321"/>
      <c r="AX45" s="200" t="s">
        <v>138</v>
      </c>
      <c r="AY45" s="317">
        <f>AY39+AM45</f>
        <v>76</v>
      </c>
      <c r="AZ45" s="372"/>
      <c r="BA45" s="334"/>
      <c r="BB45" s="334"/>
      <c r="BC45" s="334"/>
      <c r="BD45" s="334"/>
      <c r="BE45" s="337"/>
      <c r="BF45" s="205">
        <f t="shared" si="17"/>
        <v>65</v>
      </c>
      <c r="BG45" s="339" t="s">
        <v>137</v>
      </c>
      <c r="BH45" s="314">
        <f>AV45+BH39</f>
        <v>46</v>
      </c>
      <c r="BI45" s="321"/>
      <c r="BJ45" s="200" t="s">
        <v>138</v>
      </c>
      <c r="BK45" s="317">
        <f>BK39+AY45</f>
        <v>95</v>
      </c>
      <c r="BL45" s="372"/>
      <c r="BM45" s="334"/>
      <c r="BN45" s="334"/>
      <c r="BO45" s="334"/>
      <c r="BP45" s="334"/>
      <c r="BQ45" s="337"/>
      <c r="BR45" s="205">
        <f t="shared" si="19"/>
        <v>84</v>
      </c>
      <c r="BS45" s="339" t="s">
        <v>144</v>
      </c>
      <c r="BT45" s="314">
        <f>BH45+BT39</f>
        <v>56</v>
      </c>
      <c r="BU45" s="321"/>
      <c r="BV45" s="200" t="s">
        <v>138</v>
      </c>
      <c r="BW45" s="317">
        <f>BW39+BK45</f>
        <v>117</v>
      </c>
      <c r="BX45" s="324"/>
      <c r="BY45" s="327"/>
      <c r="BZ45" s="327"/>
      <c r="CA45" s="327"/>
      <c r="CB45" s="327"/>
      <c r="CC45" s="329"/>
      <c r="CD45" s="205">
        <f t="shared" si="21"/>
        <v>103</v>
      </c>
      <c r="CE45" s="339" t="s">
        <v>144</v>
      </c>
      <c r="CF45" s="314">
        <f>BT45+CF39</f>
        <v>64</v>
      </c>
      <c r="CG45" s="321"/>
      <c r="CH45" s="200" t="s">
        <v>138</v>
      </c>
      <c r="CI45" s="317">
        <f>CI39+BW45</f>
        <v>136</v>
      </c>
      <c r="CJ45" s="324"/>
      <c r="CK45" s="327"/>
      <c r="CL45" s="327"/>
      <c r="CM45" s="327"/>
      <c r="CN45" s="327"/>
      <c r="CO45" s="329"/>
      <c r="CP45" s="205">
        <f t="shared" si="23"/>
        <v>120</v>
      </c>
      <c r="CQ45" s="339" t="s">
        <v>144</v>
      </c>
      <c r="CR45" s="314">
        <f>CF45+CR39</f>
        <v>72</v>
      </c>
      <c r="CS45" s="321"/>
      <c r="CT45" s="200" t="s">
        <v>138</v>
      </c>
      <c r="CU45" s="317">
        <f>CU39+CI45</f>
        <v>151</v>
      </c>
      <c r="CV45" s="324"/>
      <c r="CW45" s="327"/>
      <c r="CX45" s="327"/>
      <c r="CY45" s="327"/>
      <c r="CZ45" s="327"/>
      <c r="DA45" s="329"/>
      <c r="DB45" s="205">
        <f t="shared" si="25"/>
        <v>134</v>
      </c>
      <c r="DC45" s="339" t="s">
        <v>144</v>
      </c>
      <c r="DD45" s="314">
        <f>CR45+DD39</f>
        <v>81</v>
      </c>
      <c r="DE45" s="321"/>
      <c r="DF45" s="200" t="s">
        <v>138</v>
      </c>
      <c r="DG45" s="317">
        <f>DG39+CU45</f>
        <v>167</v>
      </c>
      <c r="DH45" s="324"/>
      <c r="DI45" s="327"/>
      <c r="DJ45" s="327"/>
      <c r="DK45" s="327"/>
      <c r="DL45" s="327"/>
      <c r="DM45" s="329"/>
      <c r="DN45" s="205">
        <f t="shared" si="27"/>
        <v>149</v>
      </c>
      <c r="DO45" s="339" t="s">
        <v>144</v>
      </c>
      <c r="DP45" s="314">
        <f>DD45+DP39</f>
        <v>93</v>
      </c>
      <c r="DQ45" s="321"/>
      <c r="DR45" s="200" t="s">
        <v>138</v>
      </c>
      <c r="DS45" s="317">
        <f>DS39+DG45</f>
        <v>185</v>
      </c>
      <c r="DT45" s="324"/>
      <c r="DU45" s="327"/>
      <c r="DV45" s="327"/>
      <c r="DW45" s="327"/>
      <c r="DX45" s="327"/>
      <c r="DY45" s="329"/>
      <c r="DZ45" s="205">
        <f t="shared" si="29"/>
        <v>166</v>
      </c>
      <c r="EA45" s="339" t="s">
        <v>144</v>
      </c>
      <c r="EB45" s="314">
        <f>DP45+EB39</f>
        <v>103</v>
      </c>
      <c r="EC45" s="321"/>
      <c r="ED45" s="200" t="s">
        <v>138</v>
      </c>
      <c r="EE45" s="239">
        <f>EE39+DS45</f>
        <v>198</v>
      </c>
      <c r="EF45" s="324"/>
      <c r="EG45" s="327"/>
      <c r="EH45" s="327"/>
      <c r="EI45" s="327"/>
      <c r="EJ45" s="327"/>
      <c r="EK45" s="329"/>
      <c r="EL45" s="205">
        <f t="shared" si="31"/>
        <v>178</v>
      </c>
      <c r="EM45" s="339" t="s">
        <v>144</v>
      </c>
      <c r="EN45" s="314">
        <f>EB45+EN39</f>
        <v>114</v>
      </c>
    </row>
    <row r="46" spans="1:144" ht="13.5" hidden="1" customHeight="1">
      <c r="A46" s="352"/>
      <c r="B46" s="319"/>
      <c r="C46" s="349"/>
      <c r="D46" s="334"/>
      <c r="E46" s="334"/>
      <c r="F46" s="334"/>
      <c r="G46" s="334"/>
      <c r="H46" s="334"/>
      <c r="I46" s="334"/>
      <c r="J46" s="312"/>
      <c r="K46" s="358"/>
      <c r="L46" s="366"/>
      <c r="M46" s="355"/>
      <c r="N46" s="319"/>
      <c r="O46" s="349"/>
      <c r="P46" s="334"/>
      <c r="Q46" s="334"/>
      <c r="R46" s="334"/>
      <c r="S46" s="334"/>
      <c r="T46" s="334"/>
      <c r="U46" s="386"/>
      <c r="V46" s="364"/>
      <c r="W46" s="361"/>
      <c r="X46" s="366"/>
      <c r="Y46" s="355"/>
      <c r="Z46" s="319"/>
      <c r="AA46" s="349"/>
      <c r="AB46" s="334"/>
      <c r="AC46" s="334"/>
      <c r="AD46" s="334"/>
      <c r="AE46" s="334"/>
      <c r="AF46" s="334"/>
      <c r="AG46" s="334"/>
      <c r="AH46" s="312"/>
      <c r="AI46" s="358"/>
      <c r="AJ46" s="332"/>
      <c r="AK46" s="321"/>
      <c r="AL46" s="200" t="s">
        <v>139</v>
      </c>
      <c r="AM46" s="317"/>
      <c r="AN46" s="372"/>
      <c r="AO46" s="334"/>
      <c r="AP46" s="334"/>
      <c r="AQ46" s="334"/>
      <c r="AR46" s="334"/>
      <c r="AS46" s="337"/>
      <c r="AT46" s="205">
        <f>AH45+AT40</f>
        <v>61</v>
      </c>
      <c r="AU46" s="339"/>
      <c r="AV46" s="315"/>
      <c r="AW46" s="321"/>
      <c r="AX46" s="200" t="s">
        <v>139</v>
      </c>
      <c r="AY46" s="317"/>
      <c r="AZ46" s="372"/>
      <c r="BA46" s="334"/>
      <c r="BB46" s="334"/>
      <c r="BC46" s="334"/>
      <c r="BD46" s="334"/>
      <c r="BE46" s="337"/>
      <c r="BF46" s="205">
        <f t="shared" si="17"/>
        <v>65</v>
      </c>
      <c r="BG46" s="339"/>
      <c r="BH46" s="315"/>
      <c r="BI46" s="321"/>
      <c r="BJ46" s="200" t="s">
        <v>139</v>
      </c>
      <c r="BK46" s="317"/>
      <c r="BL46" s="372"/>
      <c r="BM46" s="334"/>
      <c r="BN46" s="334"/>
      <c r="BO46" s="334"/>
      <c r="BP46" s="334"/>
      <c r="BQ46" s="337"/>
      <c r="BR46" s="205">
        <f t="shared" si="19"/>
        <v>84</v>
      </c>
      <c r="BS46" s="339"/>
      <c r="BT46" s="315"/>
      <c r="BU46" s="321"/>
      <c r="BV46" s="200" t="s">
        <v>139</v>
      </c>
      <c r="BW46" s="317"/>
      <c r="BX46" s="324"/>
      <c r="BY46" s="327"/>
      <c r="BZ46" s="327"/>
      <c r="CA46" s="327"/>
      <c r="CB46" s="327"/>
      <c r="CC46" s="329"/>
      <c r="CD46" s="205">
        <f t="shared" si="21"/>
        <v>103</v>
      </c>
      <c r="CE46" s="339"/>
      <c r="CF46" s="315"/>
      <c r="CG46" s="321"/>
      <c r="CH46" s="200" t="s">
        <v>139</v>
      </c>
      <c r="CI46" s="317"/>
      <c r="CJ46" s="324"/>
      <c r="CK46" s="327"/>
      <c r="CL46" s="327"/>
      <c r="CM46" s="327"/>
      <c r="CN46" s="327"/>
      <c r="CO46" s="329"/>
      <c r="CP46" s="205">
        <f t="shared" si="23"/>
        <v>120</v>
      </c>
      <c r="CQ46" s="339"/>
      <c r="CR46" s="315"/>
      <c r="CS46" s="321"/>
      <c r="CT46" s="200" t="s">
        <v>139</v>
      </c>
      <c r="CU46" s="317"/>
      <c r="CV46" s="324"/>
      <c r="CW46" s="327"/>
      <c r="CX46" s="327"/>
      <c r="CY46" s="327"/>
      <c r="CZ46" s="327"/>
      <c r="DA46" s="329"/>
      <c r="DB46" s="205">
        <f t="shared" si="25"/>
        <v>134</v>
      </c>
      <c r="DC46" s="339"/>
      <c r="DD46" s="315"/>
      <c r="DE46" s="321"/>
      <c r="DF46" s="200" t="s">
        <v>139</v>
      </c>
      <c r="DG46" s="317"/>
      <c r="DH46" s="324"/>
      <c r="DI46" s="327"/>
      <c r="DJ46" s="327"/>
      <c r="DK46" s="327"/>
      <c r="DL46" s="327"/>
      <c r="DM46" s="329"/>
      <c r="DN46" s="205">
        <f t="shared" si="27"/>
        <v>149</v>
      </c>
      <c r="DO46" s="339"/>
      <c r="DP46" s="315"/>
      <c r="DQ46" s="321"/>
      <c r="DR46" s="200" t="s">
        <v>139</v>
      </c>
      <c r="DS46" s="317"/>
      <c r="DT46" s="324"/>
      <c r="DU46" s="327"/>
      <c r="DV46" s="327"/>
      <c r="DW46" s="327"/>
      <c r="DX46" s="327"/>
      <c r="DY46" s="329"/>
      <c r="DZ46" s="205">
        <f t="shared" si="29"/>
        <v>166</v>
      </c>
      <c r="EA46" s="339"/>
      <c r="EB46" s="315"/>
      <c r="EC46" s="321"/>
      <c r="ED46" s="200" t="s">
        <v>139</v>
      </c>
      <c r="EE46" s="239">
        <f>EE40+DS45</f>
        <v>198</v>
      </c>
      <c r="EF46" s="324"/>
      <c r="EG46" s="327"/>
      <c r="EH46" s="327"/>
      <c r="EI46" s="327"/>
      <c r="EJ46" s="327"/>
      <c r="EK46" s="329"/>
      <c r="EL46" s="205">
        <f t="shared" si="31"/>
        <v>178</v>
      </c>
      <c r="EM46" s="339"/>
      <c r="EN46" s="315"/>
    </row>
    <row r="47" spans="1:144" ht="13.5" hidden="1" customHeight="1">
      <c r="A47" s="352"/>
      <c r="B47" s="319"/>
      <c r="C47" s="349"/>
      <c r="D47" s="334"/>
      <c r="E47" s="334"/>
      <c r="F47" s="334"/>
      <c r="G47" s="334"/>
      <c r="H47" s="334"/>
      <c r="I47" s="334"/>
      <c r="J47" s="312"/>
      <c r="K47" s="358"/>
      <c r="L47" s="366"/>
      <c r="M47" s="355"/>
      <c r="N47" s="319"/>
      <c r="O47" s="349"/>
      <c r="P47" s="334"/>
      <c r="Q47" s="334"/>
      <c r="R47" s="334"/>
      <c r="S47" s="334"/>
      <c r="T47" s="334"/>
      <c r="U47" s="386"/>
      <c r="V47" s="364"/>
      <c r="W47" s="361"/>
      <c r="X47" s="366"/>
      <c r="Y47" s="355"/>
      <c r="Z47" s="319"/>
      <c r="AA47" s="349"/>
      <c r="AB47" s="334"/>
      <c r="AC47" s="334"/>
      <c r="AD47" s="334"/>
      <c r="AE47" s="334"/>
      <c r="AF47" s="334"/>
      <c r="AG47" s="334"/>
      <c r="AH47" s="312"/>
      <c r="AI47" s="358"/>
      <c r="AJ47" s="332"/>
      <c r="AK47" s="321"/>
      <c r="AL47" s="200" t="s">
        <v>140</v>
      </c>
      <c r="AM47" s="317"/>
      <c r="AN47" s="372"/>
      <c r="AO47" s="334"/>
      <c r="AP47" s="334"/>
      <c r="AQ47" s="334"/>
      <c r="AR47" s="334"/>
      <c r="AS47" s="337"/>
      <c r="AT47" s="205">
        <f>AH45+AT41</f>
        <v>61</v>
      </c>
      <c r="AU47" s="339"/>
      <c r="AV47" s="315"/>
      <c r="AW47" s="321"/>
      <c r="AX47" s="200" t="s">
        <v>140</v>
      </c>
      <c r="AY47" s="317"/>
      <c r="AZ47" s="372"/>
      <c r="BA47" s="334"/>
      <c r="BB47" s="334"/>
      <c r="BC47" s="334"/>
      <c r="BD47" s="334"/>
      <c r="BE47" s="337"/>
      <c r="BF47" s="205">
        <f t="shared" si="17"/>
        <v>65</v>
      </c>
      <c r="BG47" s="339"/>
      <c r="BH47" s="315"/>
      <c r="BI47" s="321"/>
      <c r="BJ47" s="200" t="s">
        <v>140</v>
      </c>
      <c r="BK47" s="317"/>
      <c r="BL47" s="372"/>
      <c r="BM47" s="334"/>
      <c r="BN47" s="334"/>
      <c r="BO47" s="334"/>
      <c r="BP47" s="334"/>
      <c r="BQ47" s="337"/>
      <c r="BR47" s="205">
        <f t="shared" si="19"/>
        <v>84</v>
      </c>
      <c r="BS47" s="339"/>
      <c r="BT47" s="315"/>
      <c r="BU47" s="321"/>
      <c r="BV47" s="200" t="s">
        <v>140</v>
      </c>
      <c r="BW47" s="317"/>
      <c r="BX47" s="324"/>
      <c r="BY47" s="327"/>
      <c r="BZ47" s="327"/>
      <c r="CA47" s="327"/>
      <c r="CB47" s="327"/>
      <c r="CC47" s="329"/>
      <c r="CD47" s="205">
        <f t="shared" si="21"/>
        <v>103</v>
      </c>
      <c r="CE47" s="339"/>
      <c r="CF47" s="315"/>
      <c r="CG47" s="321"/>
      <c r="CH47" s="200" t="s">
        <v>140</v>
      </c>
      <c r="CI47" s="317"/>
      <c r="CJ47" s="324"/>
      <c r="CK47" s="327"/>
      <c r="CL47" s="327"/>
      <c r="CM47" s="327"/>
      <c r="CN47" s="327"/>
      <c r="CO47" s="329"/>
      <c r="CP47" s="205">
        <f t="shared" si="23"/>
        <v>120</v>
      </c>
      <c r="CQ47" s="339"/>
      <c r="CR47" s="315"/>
      <c r="CS47" s="321"/>
      <c r="CT47" s="200" t="s">
        <v>140</v>
      </c>
      <c r="CU47" s="317"/>
      <c r="CV47" s="324"/>
      <c r="CW47" s="327"/>
      <c r="CX47" s="327"/>
      <c r="CY47" s="327"/>
      <c r="CZ47" s="327"/>
      <c r="DA47" s="329"/>
      <c r="DB47" s="205">
        <f t="shared" si="25"/>
        <v>134</v>
      </c>
      <c r="DC47" s="339"/>
      <c r="DD47" s="315"/>
      <c r="DE47" s="321"/>
      <c r="DF47" s="200" t="s">
        <v>140</v>
      </c>
      <c r="DG47" s="317"/>
      <c r="DH47" s="324"/>
      <c r="DI47" s="327"/>
      <c r="DJ47" s="327"/>
      <c r="DK47" s="327"/>
      <c r="DL47" s="327"/>
      <c r="DM47" s="329"/>
      <c r="DN47" s="205">
        <f t="shared" si="27"/>
        <v>149</v>
      </c>
      <c r="DO47" s="339"/>
      <c r="DP47" s="315"/>
      <c r="DQ47" s="321"/>
      <c r="DR47" s="200" t="s">
        <v>140</v>
      </c>
      <c r="DS47" s="317"/>
      <c r="DT47" s="324"/>
      <c r="DU47" s="327"/>
      <c r="DV47" s="327"/>
      <c r="DW47" s="327"/>
      <c r="DX47" s="327"/>
      <c r="DY47" s="329"/>
      <c r="DZ47" s="205">
        <f t="shared" si="29"/>
        <v>166</v>
      </c>
      <c r="EA47" s="339"/>
      <c r="EB47" s="315"/>
      <c r="EC47" s="321"/>
      <c r="ED47" s="200" t="s">
        <v>140</v>
      </c>
      <c r="EE47" s="239">
        <f>EE41+DS45</f>
        <v>198</v>
      </c>
      <c r="EF47" s="324"/>
      <c r="EG47" s="327"/>
      <c r="EH47" s="327"/>
      <c r="EI47" s="327"/>
      <c r="EJ47" s="327"/>
      <c r="EK47" s="329"/>
      <c r="EL47" s="205">
        <f t="shared" si="31"/>
        <v>178</v>
      </c>
      <c r="EM47" s="339"/>
      <c r="EN47" s="315"/>
    </row>
    <row r="48" spans="1:144" ht="13.5" hidden="1" customHeight="1">
      <c r="A48" s="352"/>
      <c r="B48" s="319"/>
      <c r="C48" s="349"/>
      <c r="D48" s="334"/>
      <c r="E48" s="334"/>
      <c r="F48" s="334"/>
      <c r="G48" s="334"/>
      <c r="H48" s="334"/>
      <c r="I48" s="334"/>
      <c r="J48" s="312"/>
      <c r="K48" s="358"/>
      <c r="L48" s="366"/>
      <c r="M48" s="355"/>
      <c r="N48" s="319"/>
      <c r="O48" s="349"/>
      <c r="P48" s="334"/>
      <c r="Q48" s="334"/>
      <c r="R48" s="334"/>
      <c r="S48" s="334"/>
      <c r="T48" s="334"/>
      <c r="U48" s="386"/>
      <c r="V48" s="364"/>
      <c r="W48" s="361"/>
      <c r="X48" s="366"/>
      <c r="Y48" s="355"/>
      <c r="Z48" s="319"/>
      <c r="AA48" s="349"/>
      <c r="AB48" s="334"/>
      <c r="AC48" s="334"/>
      <c r="AD48" s="334"/>
      <c r="AE48" s="334"/>
      <c r="AF48" s="334"/>
      <c r="AG48" s="334"/>
      <c r="AH48" s="312"/>
      <c r="AI48" s="358"/>
      <c r="AJ48" s="332"/>
      <c r="AK48" s="321"/>
      <c r="AL48" s="200" t="s">
        <v>141</v>
      </c>
      <c r="AM48" s="317"/>
      <c r="AN48" s="372"/>
      <c r="AO48" s="334"/>
      <c r="AP48" s="334"/>
      <c r="AQ48" s="334"/>
      <c r="AR48" s="334"/>
      <c r="AS48" s="337"/>
      <c r="AT48" s="206">
        <f>AH45+AT42</f>
        <v>59</v>
      </c>
      <c r="AU48" s="339"/>
      <c r="AV48" s="315"/>
      <c r="AW48" s="321"/>
      <c r="AX48" s="200" t="s">
        <v>141</v>
      </c>
      <c r="AY48" s="317"/>
      <c r="AZ48" s="372"/>
      <c r="BA48" s="334"/>
      <c r="BB48" s="334"/>
      <c r="BC48" s="334"/>
      <c r="BD48" s="334"/>
      <c r="BE48" s="337"/>
      <c r="BF48" s="206">
        <f t="shared" si="17"/>
        <v>63</v>
      </c>
      <c r="BG48" s="339"/>
      <c r="BH48" s="315"/>
      <c r="BI48" s="321"/>
      <c r="BJ48" s="200" t="s">
        <v>141</v>
      </c>
      <c r="BK48" s="317"/>
      <c r="BL48" s="372"/>
      <c r="BM48" s="334"/>
      <c r="BN48" s="334"/>
      <c r="BO48" s="334"/>
      <c r="BP48" s="334"/>
      <c r="BQ48" s="337"/>
      <c r="BR48" s="206">
        <f t="shared" si="19"/>
        <v>82</v>
      </c>
      <c r="BS48" s="339"/>
      <c r="BT48" s="315"/>
      <c r="BU48" s="321"/>
      <c r="BV48" s="200" t="s">
        <v>141</v>
      </c>
      <c r="BW48" s="317"/>
      <c r="BX48" s="324"/>
      <c r="BY48" s="327"/>
      <c r="BZ48" s="327"/>
      <c r="CA48" s="327"/>
      <c r="CB48" s="327"/>
      <c r="CC48" s="329"/>
      <c r="CD48" s="206">
        <f t="shared" si="21"/>
        <v>102</v>
      </c>
      <c r="CE48" s="339"/>
      <c r="CF48" s="315"/>
      <c r="CG48" s="321"/>
      <c r="CH48" s="200" t="s">
        <v>141</v>
      </c>
      <c r="CI48" s="317"/>
      <c r="CJ48" s="324"/>
      <c r="CK48" s="327"/>
      <c r="CL48" s="327"/>
      <c r="CM48" s="327"/>
      <c r="CN48" s="327"/>
      <c r="CO48" s="329"/>
      <c r="CP48" s="206">
        <f t="shared" si="23"/>
        <v>119</v>
      </c>
      <c r="CQ48" s="339"/>
      <c r="CR48" s="315"/>
      <c r="CS48" s="321"/>
      <c r="CT48" s="200" t="s">
        <v>141</v>
      </c>
      <c r="CU48" s="317"/>
      <c r="CV48" s="324"/>
      <c r="CW48" s="327"/>
      <c r="CX48" s="327"/>
      <c r="CY48" s="327"/>
      <c r="CZ48" s="327"/>
      <c r="DA48" s="329"/>
      <c r="DB48" s="206">
        <f t="shared" si="25"/>
        <v>133</v>
      </c>
      <c r="DC48" s="339"/>
      <c r="DD48" s="315"/>
      <c r="DE48" s="321"/>
      <c r="DF48" s="200" t="s">
        <v>141</v>
      </c>
      <c r="DG48" s="317"/>
      <c r="DH48" s="324"/>
      <c r="DI48" s="327"/>
      <c r="DJ48" s="327"/>
      <c r="DK48" s="327"/>
      <c r="DL48" s="327"/>
      <c r="DM48" s="329"/>
      <c r="DN48" s="206">
        <f t="shared" si="27"/>
        <v>148</v>
      </c>
      <c r="DO48" s="339"/>
      <c r="DP48" s="315"/>
      <c r="DQ48" s="321"/>
      <c r="DR48" s="200" t="s">
        <v>141</v>
      </c>
      <c r="DS48" s="317"/>
      <c r="DT48" s="324"/>
      <c r="DU48" s="327"/>
      <c r="DV48" s="327"/>
      <c r="DW48" s="327"/>
      <c r="DX48" s="327"/>
      <c r="DY48" s="329"/>
      <c r="DZ48" s="206">
        <f t="shared" si="29"/>
        <v>165</v>
      </c>
      <c r="EA48" s="339"/>
      <c r="EB48" s="315"/>
      <c r="EC48" s="321"/>
      <c r="ED48" s="200" t="s">
        <v>141</v>
      </c>
      <c r="EE48" s="236">
        <f>EE42+DS45</f>
        <v>199</v>
      </c>
      <c r="EF48" s="324"/>
      <c r="EG48" s="327"/>
      <c r="EH48" s="327"/>
      <c r="EI48" s="327"/>
      <c r="EJ48" s="327"/>
      <c r="EK48" s="329"/>
      <c r="EL48" s="206">
        <f t="shared" si="31"/>
        <v>177</v>
      </c>
      <c r="EM48" s="339"/>
      <c r="EN48" s="315"/>
    </row>
    <row r="49" spans="1:144" ht="13.5" hidden="1" customHeight="1" thickBot="1">
      <c r="A49" s="353"/>
      <c r="B49" s="348"/>
      <c r="C49" s="350"/>
      <c r="D49" s="341"/>
      <c r="E49" s="341"/>
      <c r="F49" s="341"/>
      <c r="G49" s="341"/>
      <c r="H49" s="341"/>
      <c r="I49" s="341"/>
      <c r="J49" s="313"/>
      <c r="K49" s="359"/>
      <c r="L49" s="366"/>
      <c r="M49" s="356"/>
      <c r="N49" s="348"/>
      <c r="O49" s="350"/>
      <c r="P49" s="341"/>
      <c r="Q49" s="341"/>
      <c r="R49" s="341"/>
      <c r="S49" s="341"/>
      <c r="T49" s="341"/>
      <c r="U49" s="387"/>
      <c r="V49" s="389"/>
      <c r="W49" s="362"/>
      <c r="X49" s="366"/>
      <c r="Y49" s="356"/>
      <c r="Z49" s="348"/>
      <c r="AA49" s="350"/>
      <c r="AB49" s="341"/>
      <c r="AC49" s="341"/>
      <c r="AD49" s="341"/>
      <c r="AE49" s="341"/>
      <c r="AF49" s="341"/>
      <c r="AG49" s="341"/>
      <c r="AH49" s="313"/>
      <c r="AI49" s="359"/>
      <c r="AJ49" s="332"/>
      <c r="AK49" s="322"/>
      <c r="AL49" s="216" t="s">
        <v>142</v>
      </c>
      <c r="AM49" s="318"/>
      <c r="AN49" s="390"/>
      <c r="AO49" s="335"/>
      <c r="AP49" s="335"/>
      <c r="AQ49" s="335"/>
      <c r="AR49" s="335"/>
      <c r="AS49" s="338"/>
      <c r="AT49" s="207">
        <f>AH45+AT43</f>
        <v>61</v>
      </c>
      <c r="AU49" s="340"/>
      <c r="AV49" s="316"/>
      <c r="AW49" s="322"/>
      <c r="AX49" s="216" t="s">
        <v>142</v>
      </c>
      <c r="AY49" s="318"/>
      <c r="AZ49" s="390"/>
      <c r="BA49" s="335"/>
      <c r="BB49" s="335"/>
      <c r="BC49" s="335"/>
      <c r="BD49" s="335"/>
      <c r="BE49" s="338"/>
      <c r="BF49" s="207">
        <f t="shared" si="17"/>
        <v>65</v>
      </c>
      <c r="BG49" s="340"/>
      <c r="BH49" s="316"/>
      <c r="BI49" s="322"/>
      <c r="BJ49" s="216" t="s">
        <v>142</v>
      </c>
      <c r="BK49" s="318"/>
      <c r="BL49" s="390"/>
      <c r="BM49" s="335"/>
      <c r="BN49" s="335"/>
      <c r="BO49" s="335"/>
      <c r="BP49" s="335"/>
      <c r="BQ49" s="338"/>
      <c r="BR49" s="207">
        <f t="shared" si="19"/>
        <v>84</v>
      </c>
      <c r="BS49" s="340"/>
      <c r="BT49" s="316"/>
      <c r="BU49" s="322"/>
      <c r="BV49" s="216" t="s">
        <v>142</v>
      </c>
      <c r="BW49" s="318"/>
      <c r="BX49" s="325"/>
      <c r="BY49" s="328"/>
      <c r="BZ49" s="328"/>
      <c r="CA49" s="328"/>
      <c r="CB49" s="328"/>
      <c r="CC49" s="330"/>
      <c r="CD49" s="233">
        <f t="shared" si="21"/>
        <v>102</v>
      </c>
      <c r="CE49" s="340"/>
      <c r="CF49" s="316"/>
      <c r="CG49" s="322"/>
      <c r="CH49" s="216" t="s">
        <v>142</v>
      </c>
      <c r="CI49" s="318"/>
      <c r="CJ49" s="325"/>
      <c r="CK49" s="328"/>
      <c r="CL49" s="328"/>
      <c r="CM49" s="328"/>
      <c r="CN49" s="328"/>
      <c r="CO49" s="330"/>
      <c r="CP49" s="233">
        <f t="shared" si="23"/>
        <v>119</v>
      </c>
      <c r="CQ49" s="340"/>
      <c r="CR49" s="316"/>
      <c r="CS49" s="322"/>
      <c r="CT49" s="216" t="s">
        <v>142</v>
      </c>
      <c r="CU49" s="318"/>
      <c r="CV49" s="325"/>
      <c r="CW49" s="328"/>
      <c r="CX49" s="328"/>
      <c r="CY49" s="328"/>
      <c r="CZ49" s="328"/>
      <c r="DA49" s="330"/>
      <c r="DB49" s="233">
        <f t="shared" si="25"/>
        <v>133</v>
      </c>
      <c r="DC49" s="340"/>
      <c r="DD49" s="316"/>
      <c r="DE49" s="322"/>
      <c r="DF49" s="216" t="s">
        <v>142</v>
      </c>
      <c r="DG49" s="318"/>
      <c r="DH49" s="325"/>
      <c r="DI49" s="328"/>
      <c r="DJ49" s="328"/>
      <c r="DK49" s="328"/>
      <c r="DL49" s="328"/>
      <c r="DM49" s="330"/>
      <c r="DN49" s="233">
        <f t="shared" si="27"/>
        <v>148</v>
      </c>
      <c r="DO49" s="340"/>
      <c r="DP49" s="316"/>
      <c r="DQ49" s="322"/>
      <c r="DR49" s="216" t="s">
        <v>142</v>
      </c>
      <c r="DS49" s="318"/>
      <c r="DT49" s="325"/>
      <c r="DU49" s="328"/>
      <c r="DV49" s="328"/>
      <c r="DW49" s="328"/>
      <c r="DX49" s="328"/>
      <c r="DY49" s="330"/>
      <c r="DZ49" s="233">
        <f t="shared" si="29"/>
        <v>165</v>
      </c>
      <c r="EA49" s="340"/>
      <c r="EB49" s="316"/>
      <c r="EC49" s="322"/>
      <c r="ED49" s="216" t="s">
        <v>142</v>
      </c>
      <c r="EE49" s="237">
        <f>EE43+DS45</f>
        <v>197</v>
      </c>
      <c r="EF49" s="325"/>
      <c r="EG49" s="328"/>
      <c r="EH49" s="328"/>
      <c r="EI49" s="328"/>
      <c r="EJ49" s="328"/>
      <c r="EK49" s="330"/>
      <c r="EL49" s="233">
        <f t="shared" si="31"/>
        <v>176</v>
      </c>
      <c r="EM49" s="340"/>
      <c r="EN49" s="316"/>
    </row>
    <row r="50" spans="1:144" ht="9" customHeight="1">
      <c r="A50" s="12"/>
      <c r="B50" s="3"/>
      <c r="C50" s="11"/>
      <c r="D50" s="10"/>
      <c r="E50" s="10"/>
      <c r="F50" s="10"/>
      <c r="G50" s="10"/>
      <c r="H50" s="10"/>
      <c r="I50" s="10"/>
      <c r="J50" s="11"/>
      <c r="K50" s="11"/>
      <c r="L50" s="11"/>
      <c r="M50" s="12"/>
      <c r="O50" s="3"/>
      <c r="P50" s="16"/>
      <c r="Q50" s="16"/>
      <c r="R50" s="16"/>
      <c r="S50" s="16"/>
      <c r="T50" s="16"/>
      <c r="U50" s="16"/>
      <c r="V50" s="16"/>
      <c r="W50" s="16"/>
      <c r="X50" s="16"/>
      <c r="Y50" s="12"/>
      <c r="AA50" s="3"/>
      <c r="AB50" s="16"/>
      <c r="AC50" s="16"/>
      <c r="AD50" s="16"/>
      <c r="AE50" s="16"/>
      <c r="AF50" s="16"/>
      <c r="AG50" s="16"/>
      <c r="AH50" s="16"/>
      <c r="AI50" s="16"/>
      <c r="AJ50" s="16"/>
      <c r="AK50" s="12"/>
      <c r="AM50" s="3"/>
      <c r="AN50" s="16"/>
      <c r="AO50" s="16"/>
      <c r="AP50" s="16"/>
      <c r="AQ50" s="16"/>
      <c r="AR50" s="16"/>
      <c r="AS50" s="16"/>
      <c r="AT50" s="16"/>
      <c r="AU50" s="16"/>
      <c r="AV50" s="16"/>
      <c r="AW50" s="12"/>
      <c r="AY50" s="3"/>
      <c r="AZ50" s="16"/>
      <c r="BA50" s="16"/>
      <c r="BB50" s="16"/>
      <c r="BC50" s="16"/>
      <c r="BD50" s="16"/>
      <c r="BE50" s="16"/>
      <c r="BF50" s="16"/>
      <c r="BG50" s="16"/>
      <c r="BH50" s="16"/>
      <c r="BI50" s="12"/>
      <c r="BK50" s="3"/>
      <c r="BL50" s="16"/>
      <c r="BM50" s="16"/>
      <c r="BN50" s="16"/>
      <c r="BO50" s="16"/>
      <c r="BP50" s="16"/>
      <c r="BQ50" s="16"/>
      <c r="BR50" s="16"/>
      <c r="BS50" s="16"/>
      <c r="BT50" s="16"/>
      <c r="BU50" s="12"/>
      <c r="BV50" s="3"/>
      <c r="BW50" s="3"/>
      <c r="BX50" s="16"/>
      <c r="BY50" s="16"/>
      <c r="BZ50" s="16"/>
      <c r="CA50" s="16"/>
      <c r="CB50" s="16"/>
      <c r="CC50" s="16"/>
      <c r="CD50" s="16"/>
      <c r="CE50" s="16"/>
      <c r="CF50" s="16"/>
      <c r="CG50" s="12"/>
      <c r="CI50" s="3"/>
      <c r="CJ50" s="16"/>
      <c r="CK50" s="16"/>
      <c r="CL50" s="16"/>
      <c r="CM50" s="16"/>
      <c r="CN50" s="16"/>
      <c r="CO50" s="16"/>
      <c r="CP50" s="16"/>
      <c r="CQ50" s="16"/>
      <c r="CR50" s="16"/>
      <c r="CS50" s="12"/>
      <c r="CU50" s="3"/>
      <c r="CV50" s="16"/>
      <c r="CW50" s="16"/>
      <c r="CX50" s="16"/>
      <c r="CY50" s="16"/>
      <c r="CZ50" s="16"/>
      <c r="DA50" s="16"/>
      <c r="DB50" s="16"/>
      <c r="DC50" s="16"/>
      <c r="DD50" s="16"/>
      <c r="DE50" s="12"/>
      <c r="DG50" s="3"/>
      <c r="DH50" s="16"/>
      <c r="DI50" s="16"/>
      <c r="DJ50" s="16"/>
      <c r="DK50" s="16"/>
      <c r="DL50" s="16"/>
      <c r="DM50" s="16"/>
      <c r="DN50" s="16"/>
      <c r="DO50" s="16"/>
      <c r="DP50" s="16"/>
      <c r="DQ50" s="12"/>
      <c r="DS50" s="3"/>
      <c r="DT50" s="16"/>
      <c r="DU50" s="16"/>
      <c r="DV50" s="16"/>
      <c r="DW50" s="16"/>
      <c r="DX50" s="16"/>
      <c r="DY50" s="16"/>
      <c r="DZ50" s="16"/>
      <c r="EA50" s="16"/>
      <c r="EB50" s="16"/>
      <c r="EC50" s="12"/>
      <c r="EE50" s="3"/>
      <c r="EF50" s="16"/>
      <c r="EG50" s="16"/>
      <c r="EH50" s="16"/>
      <c r="EI50" s="16"/>
      <c r="EJ50" s="16"/>
      <c r="EK50" s="16"/>
      <c r="EL50" s="16"/>
      <c r="EM50" s="16"/>
      <c r="EN50" s="16"/>
    </row>
    <row r="51" spans="1:144" ht="20.25" customHeight="1">
      <c r="I51" s="310" t="s">
        <v>55</v>
      </c>
      <c r="J51" s="311">
        <f>COUNTIF(J5:J35,I51)</f>
        <v>11</v>
      </c>
      <c r="K51" s="46" t="s">
        <v>64</v>
      </c>
      <c r="L51" s="119">
        <f>COUNTIF(L5:L35,K51)</f>
        <v>16</v>
      </c>
      <c r="N51" s="8"/>
      <c r="O51" s="8"/>
      <c r="U51" s="310" t="s">
        <v>55</v>
      </c>
      <c r="V51" s="311">
        <f>COUNTIF(V5:V35,U51)</f>
        <v>19</v>
      </c>
      <c r="W51" s="46" t="s">
        <v>64</v>
      </c>
      <c r="X51" s="119">
        <f>COUNTIF(X5:X35,W51)</f>
        <v>21</v>
      </c>
      <c r="Z51" s="8"/>
      <c r="AA51" s="8"/>
      <c r="AG51" s="310" t="s">
        <v>55</v>
      </c>
      <c r="AH51" s="311">
        <f>COUNTIF(AH5:AH35,AG51)</f>
        <v>19</v>
      </c>
      <c r="AI51" s="46" t="s">
        <v>64</v>
      </c>
      <c r="AJ51" s="119">
        <f>COUNTIF(AJ5:AJ35,AI51)</f>
        <v>20</v>
      </c>
      <c r="AL51" s="8"/>
      <c r="AM51" s="8"/>
      <c r="AS51" s="310" t="s">
        <v>55</v>
      </c>
      <c r="AT51" s="311">
        <f>COUNTIF(AT5:AT35,AS51)</f>
        <v>12</v>
      </c>
      <c r="AU51" s="46" t="s">
        <v>64</v>
      </c>
      <c r="AV51" s="119">
        <f>COUNTIF(AV5:AV35,AU51)</f>
        <v>14</v>
      </c>
      <c r="AX51" s="8"/>
      <c r="AY51" s="8"/>
      <c r="BE51" s="310" t="s">
        <v>55</v>
      </c>
      <c r="BF51" s="311">
        <f>COUNTIF(BF5:BF35,BE51)</f>
        <v>4</v>
      </c>
      <c r="BG51" s="46" t="s">
        <v>64</v>
      </c>
      <c r="BH51" s="119">
        <f>COUNTIF(BH5:BH35,BG51)</f>
        <v>5</v>
      </c>
      <c r="BJ51" s="8"/>
      <c r="BK51" s="8"/>
      <c r="BQ51" s="310" t="s">
        <v>55</v>
      </c>
      <c r="BR51" s="311">
        <f>COUNTIF(BR5:BR35,BQ51)</f>
        <v>19</v>
      </c>
      <c r="BS51" s="46" t="s">
        <v>64</v>
      </c>
      <c r="BT51" s="119">
        <f>COUNTIF(BT5:BT35,BS51)</f>
        <v>19</v>
      </c>
      <c r="BU51" s="3"/>
      <c r="BV51" s="8"/>
      <c r="BW51" s="8"/>
      <c r="CC51" s="310" t="s">
        <v>55</v>
      </c>
      <c r="CD51" s="311">
        <f>COUNTIF(CD5:CD35,CC51)</f>
        <v>20</v>
      </c>
      <c r="CE51" s="46" t="s">
        <v>64</v>
      </c>
      <c r="CF51" s="119">
        <f>COUNTIF(CF5:CF35,CE51)</f>
        <v>22</v>
      </c>
      <c r="CH51" s="8"/>
      <c r="CI51" s="8"/>
      <c r="CO51" s="310" t="s">
        <v>55</v>
      </c>
      <c r="CP51" s="311">
        <f>COUNTIF(CP5:CP35,CO51)</f>
        <v>17</v>
      </c>
      <c r="CQ51" s="46" t="s">
        <v>64</v>
      </c>
      <c r="CR51" s="119">
        <f>COUNTIF(CR5:CR35,CQ51)</f>
        <v>19</v>
      </c>
      <c r="CT51" s="8"/>
      <c r="CU51" s="8"/>
      <c r="DA51" s="310" t="s">
        <v>55</v>
      </c>
      <c r="DB51" s="311">
        <f>COUNTIF(DB5:DB35,DA51)</f>
        <v>14</v>
      </c>
      <c r="DC51" s="46" t="s">
        <v>64</v>
      </c>
      <c r="DD51" s="119">
        <f>COUNTIF(DD5:DD35,DC51)</f>
        <v>15</v>
      </c>
      <c r="DF51" s="8"/>
      <c r="DG51" s="8"/>
      <c r="DM51" s="310" t="s">
        <v>55</v>
      </c>
      <c r="DN51" s="311">
        <f>COUNTIF(DN5:DN35,DM51)</f>
        <v>15</v>
      </c>
      <c r="DO51" s="46" t="s">
        <v>64</v>
      </c>
      <c r="DP51" s="119">
        <f>COUNTIF(DP5:DP35,DO51)</f>
        <v>16</v>
      </c>
      <c r="DR51" s="8"/>
      <c r="DS51" s="8"/>
      <c r="DY51" s="310" t="s">
        <v>55</v>
      </c>
      <c r="DZ51" s="311">
        <f>COUNTIF(DZ5:DZ35,DY51)</f>
        <v>17</v>
      </c>
      <c r="EA51" s="46" t="s">
        <v>64</v>
      </c>
      <c r="EB51" s="119">
        <f>COUNTIF(EB5:EB35,EA51)</f>
        <v>18</v>
      </c>
      <c r="ED51" s="8"/>
      <c r="EE51" s="8"/>
      <c r="EF51" s="2"/>
      <c r="EG51" s="2"/>
      <c r="EH51" s="2"/>
      <c r="EI51" s="2"/>
      <c r="EJ51" s="2"/>
      <c r="EK51" s="310" t="s">
        <v>55</v>
      </c>
      <c r="EL51" s="311">
        <f>COUNTIF(EL5:EL35,EK51)</f>
        <v>12</v>
      </c>
      <c r="EM51" s="46" t="s">
        <v>64</v>
      </c>
      <c r="EN51" s="119">
        <f>COUNTIF(EN5:EN35,EM51)</f>
        <v>14</v>
      </c>
    </row>
    <row r="52" spans="1:144" ht="20.25" customHeight="1">
      <c r="I52" s="310"/>
      <c r="J52" s="312"/>
      <c r="K52" s="77" t="s">
        <v>63</v>
      </c>
      <c r="L52" s="119">
        <f>COUNTIF(L5:L35,K52)</f>
        <v>5</v>
      </c>
      <c r="U52" s="310"/>
      <c r="V52" s="312"/>
      <c r="W52" s="77" t="s">
        <v>63</v>
      </c>
      <c r="X52" s="119">
        <f>COUNTIF(X5:X35,W52)</f>
        <v>2</v>
      </c>
      <c r="AG52" s="310"/>
      <c r="AH52" s="312"/>
      <c r="AI52" s="77" t="s">
        <v>63</v>
      </c>
      <c r="AJ52" s="119">
        <f>COUNTIF(AJ5:AJ35,AI52)</f>
        <v>0</v>
      </c>
      <c r="AS52" s="310"/>
      <c r="AT52" s="312"/>
      <c r="AU52" s="77" t="s">
        <v>63</v>
      </c>
      <c r="AV52" s="119">
        <f>COUNTIF(AV5:AV35,AU52)</f>
        <v>8</v>
      </c>
      <c r="BE52" s="310"/>
      <c r="BF52" s="312"/>
      <c r="BG52" s="77" t="s">
        <v>63</v>
      </c>
      <c r="BH52" s="119">
        <f>COUNTIF(BH5:BH35,BG52)</f>
        <v>16</v>
      </c>
      <c r="BQ52" s="310"/>
      <c r="BR52" s="312"/>
      <c r="BS52" s="77" t="s">
        <v>63</v>
      </c>
      <c r="BT52" s="119">
        <f>COUNTIF(BT5:BT35,BS52)</f>
        <v>1</v>
      </c>
      <c r="BU52" s="3"/>
      <c r="BV52" s="3"/>
      <c r="CC52" s="310"/>
      <c r="CD52" s="312"/>
      <c r="CE52" s="77" t="s">
        <v>63</v>
      </c>
      <c r="CF52" s="119">
        <f>COUNTIF(CF5:CF35,CE52)</f>
        <v>1</v>
      </c>
      <c r="CO52" s="310"/>
      <c r="CP52" s="312"/>
      <c r="CQ52" s="77" t="s">
        <v>63</v>
      </c>
      <c r="CR52" s="119">
        <f>COUNTIF(CR5:CR35,CQ52)</f>
        <v>3</v>
      </c>
      <c r="DA52" s="310"/>
      <c r="DB52" s="312"/>
      <c r="DC52" s="77" t="s">
        <v>63</v>
      </c>
      <c r="DD52" s="119">
        <f>COUNTIF(DD5:DD35,DC52)</f>
        <v>7</v>
      </c>
      <c r="DM52" s="310"/>
      <c r="DN52" s="312"/>
      <c r="DO52" s="77" t="s">
        <v>63</v>
      </c>
      <c r="DP52" s="119">
        <f>COUNTIF(DP5:DP35,DO52)</f>
        <v>3</v>
      </c>
      <c r="DY52" s="310"/>
      <c r="DZ52" s="312"/>
      <c r="EA52" s="77" t="s">
        <v>63</v>
      </c>
      <c r="EB52" s="119">
        <f>COUNTIF(EB5:EB35,EA52)</f>
        <v>0</v>
      </c>
      <c r="EF52" s="2"/>
      <c r="EG52" s="2"/>
      <c r="EH52" s="2"/>
      <c r="EI52" s="2"/>
      <c r="EJ52" s="2"/>
      <c r="EK52" s="310"/>
      <c r="EL52" s="312"/>
      <c r="EM52" s="77" t="s">
        <v>63</v>
      </c>
      <c r="EN52" s="119">
        <f>COUNTIF(EN5:EN35,EM52)</f>
        <v>6</v>
      </c>
    </row>
    <row r="53" spans="1:144" ht="20.25" customHeight="1">
      <c r="I53" s="310"/>
      <c r="J53" s="313"/>
      <c r="K53" s="120" t="s">
        <v>125</v>
      </c>
      <c r="L53" s="119">
        <f>COUNTIF(L5:L35,K53)</f>
        <v>9</v>
      </c>
      <c r="U53" s="310"/>
      <c r="V53" s="313"/>
      <c r="W53" s="120" t="s">
        <v>125</v>
      </c>
      <c r="X53" s="119">
        <f>COUNTIF(X5:X35,W53)</f>
        <v>8</v>
      </c>
      <c r="AG53" s="310"/>
      <c r="AH53" s="313"/>
      <c r="AI53" s="120" t="s">
        <v>125</v>
      </c>
      <c r="AJ53" s="119">
        <f>COUNTIF(AJ5:AJ35,AI53)</f>
        <v>10</v>
      </c>
      <c r="AS53" s="310"/>
      <c r="AT53" s="313"/>
      <c r="AU53" s="120" t="s">
        <v>125</v>
      </c>
      <c r="AV53" s="119">
        <f>COUNTIF(AV5:AV35,AU53)</f>
        <v>9</v>
      </c>
      <c r="BE53" s="310"/>
      <c r="BF53" s="313"/>
      <c r="BG53" s="120" t="s">
        <v>125</v>
      </c>
      <c r="BH53" s="119">
        <f>COUNTIF(BH5:BH35,BG53)</f>
        <v>10</v>
      </c>
      <c r="BQ53" s="310"/>
      <c r="BR53" s="313"/>
      <c r="BS53" s="120" t="s">
        <v>125</v>
      </c>
      <c r="BT53" s="119">
        <f>COUNTIF(BT5:BT35,BS53)</f>
        <v>10</v>
      </c>
      <c r="BU53" s="3"/>
      <c r="BV53" s="3"/>
      <c r="CC53" s="310"/>
      <c r="CD53" s="313"/>
      <c r="CE53" s="120" t="s">
        <v>125</v>
      </c>
      <c r="CF53" s="119">
        <f>COUNTIF(CF5:CF35,CE53)</f>
        <v>8</v>
      </c>
      <c r="CO53" s="310"/>
      <c r="CP53" s="313"/>
      <c r="CQ53" s="120" t="s">
        <v>125</v>
      </c>
      <c r="CR53" s="119">
        <f>COUNTIF(CR5:CR35,CQ53)</f>
        <v>8</v>
      </c>
      <c r="DA53" s="310"/>
      <c r="DB53" s="313"/>
      <c r="DC53" s="120" t="s">
        <v>125</v>
      </c>
      <c r="DD53" s="119">
        <f>COUNTIF(DD5:DD35,DC53)</f>
        <v>9</v>
      </c>
      <c r="DM53" s="310"/>
      <c r="DN53" s="313"/>
      <c r="DO53" s="120" t="s">
        <v>125</v>
      </c>
      <c r="DP53" s="119">
        <f>COUNTIF(DP5:DP35,DO53)</f>
        <v>12</v>
      </c>
      <c r="DY53" s="310"/>
      <c r="DZ53" s="313"/>
      <c r="EA53" s="120" t="s">
        <v>125</v>
      </c>
      <c r="EB53" s="119">
        <f>COUNTIF(EB5:EB35,EA53)</f>
        <v>10</v>
      </c>
      <c r="EF53" s="2"/>
      <c r="EG53" s="2"/>
      <c r="EH53" s="2"/>
      <c r="EI53" s="2"/>
      <c r="EJ53" s="2"/>
      <c r="EK53" s="310"/>
      <c r="EL53" s="313"/>
      <c r="EM53" s="120" t="s">
        <v>125</v>
      </c>
      <c r="EN53" s="119">
        <f>COUNTIF(EN5:EN35,EM53)</f>
        <v>11</v>
      </c>
    </row>
  </sheetData>
  <mergeCells count="296">
    <mergeCell ref="DY51:DY53"/>
    <mergeCell ref="DZ51:DZ53"/>
    <mergeCell ref="EK51:EK53"/>
    <mergeCell ref="EL51:EL53"/>
    <mergeCell ref="EC3:EE3"/>
    <mergeCell ref="CO51:CO53"/>
    <mergeCell ref="CP51:CP53"/>
    <mergeCell ref="DA51:DA53"/>
    <mergeCell ref="DB51:DB53"/>
    <mergeCell ref="DM51:DM53"/>
    <mergeCell ref="DN51:DN53"/>
    <mergeCell ref="DQ44:DQ49"/>
    <mergeCell ref="DT44:DT49"/>
    <mergeCell ref="DU44:DU49"/>
    <mergeCell ref="DV44:DV49"/>
    <mergeCell ref="DO45:DO49"/>
    <mergeCell ref="DP45:DP49"/>
    <mergeCell ref="DS45:DS49"/>
    <mergeCell ref="DA44:DA49"/>
    <mergeCell ref="DE44:DE49"/>
    <mergeCell ref="DH44:DH49"/>
    <mergeCell ref="DI44:DI49"/>
    <mergeCell ref="DJ44:DJ49"/>
    <mergeCell ref="DK44:DK49"/>
    <mergeCell ref="BE51:BE53"/>
    <mergeCell ref="BF51:BF53"/>
    <mergeCell ref="BQ51:BQ53"/>
    <mergeCell ref="BR51:BR53"/>
    <mergeCell ref="CC51:CC53"/>
    <mergeCell ref="CD51:CD53"/>
    <mergeCell ref="EM45:EM49"/>
    <mergeCell ref="EN45:EN49"/>
    <mergeCell ref="I51:I53"/>
    <mergeCell ref="J51:J53"/>
    <mergeCell ref="U51:U53"/>
    <mergeCell ref="V51:V53"/>
    <mergeCell ref="AG51:AG53"/>
    <mergeCell ref="AH51:AH53"/>
    <mergeCell ref="AS51:AS53"/>
    <mergeCell ref="AT51:AT53"/>
    <mergeCell ref="CI45:CI49"/>
    <mergeCell ref="CQ45:CQ49"/>
    <mergeCell ref="CR45:CR49"/>
    <mergeCell ref="CU45:CU49"/>
    <mergeCell ref="DC45:DC49"/>
    <mergeCell ref="DD45:DD49"/>
    <mergeCell ref="O45:O49"/>
    <mergeCell ref="V45:V49"/>
    <mergeCell ref="EH44:EH49"/>
    <mergeCell ref="EI44:EI49"/>
    <mergeCell ref="EJ44:EJ49"/>
    <mergeCell ref="EK44:EK49"/>
    <mergeCell ref="B45:B49"/>
    <mergeCell ref="C45:C49"/>
    <mergeCell ref="J45:J49"/>
    <mergeCell ref="K45:K49"/>
    <mergeCell ref="L45:L49"/>
    <mergeCell ref="N45:N49"/>
    <mergeCell ref="DW44:DW49"/>
    <mergeCell ref="DX44:DX49"/>
    <mergeCell ref="DY44:DY49"/>
    <mergeCell ref="EC44:EC49"/>
    <mergeCell ref="EF44:EF49"/>
    <mergeCell ref="EG44:EG49"/>
    <mergeCell ref="EA45:EA49"/>
    <mergeCell ref="EB45:EB49"/>
    <mergeCell ref="DL44:DL49"/>
    <mergeCell ref="DM44:DM49"/>
    <mergeCell ref="DG45:DG49"/>
    <mergeCell ref="CS44:CS49"/>
    <mergeCell ref="CV44:CV49"/>
    <mergeCell ref="CW44:CW49"/>
    <mergeCell ref="CX44:CX49"/>
    <mergeCell ref="CY44:CY49"/>
    <mergeCell ref="CZ44:CZ49"/>
    <mergeCell ref="CJ44:CJ49"/>
    <mergeCell ref="CK44:CK49"/>
    <mergeCell ref="CL44:CL49"/>
    <mergeCell ref="CM44:CM49"/>
    <mergeCell ref="CN44:CN49"/>
    <mergeCell ref="CO44:CO49"/>
    <mergeCell ref="BY44:BY49"/>
    <mergeCell ref="BZ44:BZ49"/>
    <mergeCell ref="CA44:CA49"/>
    <mergeCell ref="CB44:CB49"/>
    <mergeCell ref="CC44:CC49"/>
    <mergeCell ref="CG44:CG49"/>
    <mergeCell ref="CE45:CE49"/>
    <mergeCell ref="CF45:CF49"/>
    <mergeCell ref="BN44:BN49"/>
    <mergeCell ref="BO44:BO49"/>
    <mergeCell ref="BP44:BP49"/>
    <mergeCell ref="BQ44:BQ49"/>
    <mergeCell ref="BU44:BU49"/>
    <mergeCell ref="BX44:BX49"/>
    <mergeCell ref="BS45:BS49"/>
    <mergeCell ref="BT45:BT49"/>
    <mergeCell ref="BW45:BW49"/>
    <mergeCell ref="BC44:BC49"/>
    <mergeCell ref="BD44:BD49"/>
    <mergeCell ref="BE44:BE49"/>
    <mergeCell ref="BI44:BI49"/>
    <mergeCell ref="BL44:BL49"/>
    <mergeCell ref="BM44:BM49"/>
    <mergeCell ref="BG45:BG49"/>
    <mergeCell ref="BH45:BH49"/>
    <mergeCell ref="BK45:BK49"/>
    <mergeCell ref="AR44:AR49"/>
    <mergeCell ref="AS44:AS49"/>
    <mergeCell ref="AW44:AW49"/>
    <mergeCell ref="AZ44:AZ49"/>
    <mergeCell ref="BA44:BA49"/>
    <mergeCell ref="BB44:BB49"/>
    <mergeCell ref="AU45:AU49"/>
    <mergeCell ref="AV45:AV49"/>
    <mergeCell ref="AY45:AY49"/>
    <mergeCell ref="AG44:AG49"/>
    <mergeCell ref="AK44:AK49"/>
    <mergeCell ref="AN44:AN49"/>
    <mergeCell ref="AO44:AO49"/>
    <mergeCell ref="AP44:AP49"/>
    <mergeCell ref="AQ44:AQ49"/>
    <mergeCell ref="AH45:AH49"/>
    <mergeCell ref="AI45:AI49"/>
    <mergeCell ref="AJ45:AJ49"/>
    <mergeCell ref="AM45:AM49"/>
    <mergeCell ref="Y44:Y49"/>
    <mergeCell ref="AB44:AB49"/>
    <mergeCell ref="AC44:AC49"/>
    <mergeCell ref="AD44:AD49"/>
    <mergeCell ref="AE44:AE49"/>
    <mergeCell ref="AF44:AF49"/>
    <mergeCell ref="P44:P49"/>
    <mergeCell ref="Q44:Q49"/>
    <mergeCell ref="R44:R49"/>
    <mergeCell ref="S44:S49"/>
    <mergeCell ref="T44:T49"/>
    <mergeCell ref="U44:U49"/>
    <mergeCell ref="W45:W49"/>
    <mergeCell ref="X45:X49"/>
    <mergeCell ref="Z45:Z49"/>
    <mergeCell ref="AA45:AA49"/>
    <mergeCell ref="EM39:EM43"/>
    <mergeCell ref="EN39:EN43"/>
    <mergeCell ref="A44:A49"/>
    <mergeCell ref="D44:D49"/>
    <mergeCell ref="E44:E49"/>
    <mergeCell ref="F44:F49"/>
    <mergeCell ref="G44:G49"/>
    <mergeCell ref="H44:H49"/>
    <mergeCell ref="I44:I49"/>
    <mergeCell ref="M44:M49"/>
    <mergeCell ref="BJ39:BJ43"/>
    <mergeCell ref="BK39:BK43"/>
    <mergeCell ref="BS39:BS43"/>
    <mergeCell ref="BT39:BT43"/>
    <mergeCell ref="BV39:BV43"/>
    <mergeCell ref="BW39:BW43"/>
    <mergeCell ref="AA39:AA43"/>
    <mergeCell ref="AH39:AH43"/>
    <mergeCell ref="AI39:AI43"/>
    <mergeCell ref="AJ39:AJ43"/>
    <mergeCell ref="AL39:AL43"/>
    <mergeCell ref="AM39:AM43"/>
    <mergeCell ref="B39:B43"/>
    <mergeCell ref="C39:C43"/>
    <mergeCell ref="J39:J43"/>
    <mergeCell ref="K39:K43"/>
    <mergeCell ref="L39:L43"/>
    <mergeCell ref="N39:N43"/>
    <mergeCell ref="EF38:EF43"/>
    <mergeCell ref="EG38:EG43"/>
    <mergeCell ref="EH38:EH43"/>
    <mergeCell ref="EI38:EI43"/>
    <mergeCell ref="EJ38:EJ43"/>
    <mergeCell ref="DJ38:DJ43"/>
    <mergeCell ref="DK38:DK43"/>
    <mergeCell ref="DL38:DL43"/>
    <mergeCell ref="DM38:DM43"/>
    <mergeCell ref="DQ38:DQ43"/>
    <mergeCell ref="DT38:DT43"/>
    <mergeCell ref="DO39:DO43"/>
    <mergeCell ref="DP39:DP43"/>
    <mergeCell ref="DR39:DR43"/>
    <mergeCell ref="DS39:DS43"/>
    <mergeCell ref="CY38:CY43"/>
    <mergeCell ref="CZ38:CZ43"/>
    <mergeCell ref="DA38:DA43"/>
    <mergeCell ref="DE38:DE43"/>
    <mergeCell ref="DH38:DH43"/>
    <mergeCell ref="EK38:EK43"/>
    <mergeCell ref="DU38:DU43"/>
    <mergeCell ref="DV38:DV43"/>
    <mergeCell ref="DW38:DW43"/>
    <mergeCell ref="DX38:DX43"/>
    <mergeCell ref="DY38:DY43"/>
    <mergeCell ref="EC38:EC43"/>
    <mergeCell ref="EA39:EA43"/>
    <mergeCell ref="EB39:EB43"/>
    <mergeCell ref="DI38:DI43"/>
    <mergeCell ref="DC39:DC43"/>
    <mergeCell ref="DD39:DD43"/>
    <mergeCell ref="DF39:DF43"/>
    <mergeCell ref="DG39:DG43"/>
    <mergeCell ref="CN38:CN43"/>
    <mergeCell ref="CO38:CO43"/>
    <mergeCell ref="CS38:CS43"/>
    <mergeCell ref="CV38:CV43"/>
    <mergeCell ref="CW38:CW43"/>
    <mergeCell ref="CX38:CX43"/>
    <mergeCell ref="CQ39:CQ43"/>
    <mergeCell ref="CR39:CR43"/>
    <mergeCell ref="CT39:CT43"/>
    <mergeCell ref="CU39:CU43"/>
    <mergeCell ref="CC38:CC43"/>
    <mergeCell ref="CG38:CG43"/>
    <mergeCell ref="CJ38:CJ43"/>
    <mergeCell ref="CK38:CK43"/>
    <mergeCell ref="CL38:CL43"/>
    <mergeCell ref="CM38:CM43"/>
    <mergeCell ref="CE39:CE43"/>
    <mergeCell ref="CF39:CF43"/>
    <mergeCell ref="CH39:CH43"/>
    <mergeCell ref="CI39:CI43"/>
    <mergeCell ref="BU38:BU43"/>
    <mergeCell ref="BX38:BX43"/>
    <mergeCell ref="BY38:BY43"/>
    <mergeCell ref="BZ38:BZ43"/>
    <mergeCell ref="CA38:CA43"/>
    <mergeCell ref="CB38:CB43"/>
    <mergeCell ref="BL38:BL43"/>
    <mergeCell ref="BM38:BM43"/>
    <mergeCell ref="BN38:BN43"/>
    <mergeCell ref="BO38:BO43"/>
    <mergeCell ref="BP38:BP43"/>
    <mergeCell ref="BQ38:BQ43"/>
    <mergeCell ref="BG39:BG43"/>
    <mergeCell ref="BH39:BH43"/>
    <mergeCell ref="AP38:AP43"/>
    <mergeCell ref="AQ38:AQ43"/>
    <mergeCell ref="AR38:AR43"/>
    <mergeCell ref="AS38:AS43"/>
    <mergeCell ref="AW38:AW43"/>
    <mergeCell ref="AZ38:AZ43"/>
    <mergeCell ref="AU39:AU43"/>
    <mergeCell ref="AV39:AV43"/>
    <mergeCell ref="AX39:AX43"/>
    <mergeCell ref="AY39:AY43"/>
    <mergeCell ref="DQ3:DS3"/>
    <mergeCell ref="Y35:AJ35"/>
    <mergeCell ref="AE38:AE43"/>
    <mergeCell ref="AF38:AF43"/>
    <mergeCell ref="AG38:AG43"/>
    <mergeCell ref="AK38:AK43"/>
    <mergeCell ref="AN38:AN43"/>
    <mergeCell ref="AO38:AO43"/>
    <mergeCell ref="T38:T43"/>
    <mergeCell ref="U38:U43"/>
    <mergeCell ref="Y38:Y43"/>
    <mergeCell ref="AB38:AB43"/>
    <mergeCell ref="AC38:AC43"/>
    <mergeCell ref="AD38:AD43"/>
    <mergeCell ref="V39:V43"/>
    <mergeCell ref="W39:W43"/>
    <mergeCell ref="X39:X43"/>
    <mergeCell ref="Z39:Z43"/>
    <mergeCell ref="BA38:BA43"/>
    <mergeCell ref="BB38:BB43"/>
    <mergeCell ref="BC38:BC43"/>
    <mergeCell ref="BD38:BD43"/>
    <mergeCell ref="BE38:BE43"/>
    <mergeCell ref="BI38:BI43"/>
    <mergeCell ref="A38:A43"/>
    <mergeCell ref="D38:D43"/>
    <mergeCell ref="E38:E43"/>
    <mergeCell ref="F38:F43"/>
    <mergeCell ref="G38:G43"/>
    <mergeCell ref="H38:H43"/>
    <mergeCell ref="BU1:EM1"/>
    <mergeCell ref="A3:C3"/>
    <mergeCell ref="M3:O3"/>
    <mergeCell ref="Y3:AA3"/>
    <mergeCell ref="AK3:AM3"/>
    <mergeCell ref="AW3:AY3"/>
    <mergeCell ref="BI3:BK3"/>
    <mergeCell ref="BU3:BW3"/>
    <mergeCell ref="CG3:CI3"/>
    <mergeCell ref="CS3:CU3"/>
    <mergeCell ref="I38:I43"/>
    <mergeCell ref="M38:M43"/>
    <mergeCell ref="P38:P43"/>
    <mergeCell ref="Q38:Q43"/>
    <mergeCell ref="R38:R43"/>
    <mergeCell ref="S38:S43"/>
    <mergeCell ref="O39:O43"/>
    <mergeCell ref="DE3:DG3"/>
  </mergeCells>
  <phoneticPr fontId="2"/>
  <dataValidations count="2">
    <dataValidation imeMode="on" allowBlank="1" showInputMessage="1" showErrorMessage="1" sqref="EE10:EE18 BW5:CC15 A3:A4 Y3:Y4 AK3:AK4 BG5:BG22 AW3:AW4 M3:M4 X31:X36 BH36 EC3:EC4 CT5:CT36 DE3:DE4 DQ3:DQ4 AX5:AX28 AV33:AV36 Z5:Z34 AY5:BE20 O24:W36 AU5:AU25 CS3:CS35 AA5:AI18 DT5:EA36 CU20:DA36 U51 A51 BV34:BW36 AM26:AS36 EE21:EE36 BV5:BV33 BI3:BI37 BT34:BT36 BJ50:BK50 DF5:DF33 DR5:DR32 BJ5:BJ32 C5:C8 C26:C32 W51:W52 C22:C23 C50:C51 J50:L50 K51:K52 B33:J34 H1:I1 BV50:BW50 B51:B1048576 B5:B32 L5:L9 L12:L16 L19:L23 D5:J32 K34:L34 A37 M37 EF5:EM36 P38:U38 X24:X29 N7:N36 N50:O50 M52:O1048576 P51:T1048576 I54:I1048576 AJ14:AJ18 P44:U44 K44 W38 W44 X5:X6 X10:X14 X17:X21 L26:L30 K26:K33 AJ7:AJ11 DG5:DM21 AJ21:AJ25 AA21:AI34 AU28:AU36 DQ33:DS36 Z36:AJ36 DH24:DM36 AL5:AL36 Z50:AA50 Y52:AA53 AB51:AF53 Y35:Y37 EO1:EP1048576 AV5:AV9 AV12:AV16 AV20:AV23 AV26:AV30 BF5:BF36 EN35:EN36 DB5:DB36 AL50:AM50 AK52:AM53 AN51:AR53 AB38:AG38 AK37 AB44:AG44 BH5:BH6 BH9:BH13 BH17:BH20 BH23:BH27 BH30:BH34 AX29:BE36 EM44 AX50:AY50 BJ33:BQ36 U54:BT1048576 EN25 DQ37 AW52:AY53 AI38 AZ51:BD53 AN38:AS38 AN44:AS44 BT6:BT10 BT13:BT17 DC20:DC36 BT21:BT24 CE5:CE15 BW17:CC22 EE5:EE8 CE17:CE22 AW37 BW25:BW33 BV54:BV1048576 BI52:BK53 BL51:BP53 AU38 DT38:DY38 DT44:DY44 CF11:CF15 CH5:CH36 CV5:DA17 BU52:BW53 BX51:CB53 AZ38:BE38 EA38 AZ44:BE44 DC9:DC17 DC5:DC7 DD20:DD24 BG25:BG36 CU5:CU7 AY23:BE28 CF32:CF36 BS5:BS17 CQ22:CQ35 CF5:CF8 O5:W21 CR5 CR7:CR12 CR15:CR19 DO24:DO36 CR22:CR26 CR29:CR33 DD6:DD10 DD13:DD17 DD34:DD36 DD27:DD31 BU1:BU37 CJ51:CN53 BL38:BQ38 BL44:BQ44 BS38 BG38 K38 DN5:DN36 K5:K23 DF34:DG36 DG24:DG33 BX25:CC36 CG3:CG37 ED5:ED36 CS37 BX38:CC38 DS5:DS18 DP7 EN1:EN3 CQ8:CQ19 EN28:EN32 EN7:EN11 EA44 BS20:BS36 BK5:BQ17 CV38:DA38 EB7:EB11 EB16:EB18 EB14 EB21:EB25 D38:I38 D44:I44 AG51 AI51:AI52 AS51 AU51:AU52 AI44 BE51 BG51:BG52 AU44 BQ51 BS51:BS52 EN14:EN18 CC51 CE51:CE52 BG44 CO51 CQ51:CQ52 BS44 DA51 DC51:DC52 BX44:CC44 CT50:CU50 CS52:CU53 CV51:CZ53 CE38 CE44 CJ38:CO38 DM51 DO51:DO52 DF50:DG50 DE52:DG53 DH51:DL53 CJ44:CO44 DY51 EA51:EA52 CV44:DA44 DR50:DS50 DQ52:DS53 DT51:DX53 DC38 DC44 DE37 EK51 EM51:EM52 DH38:DM38 ED50:EE50 EC52:EE53 EF51:EJ53 DH44:DM44 DO38 DO44 D50:H1048576 I50:I51 CQ38 CQ44 EB29:EB36 CI22:CO35 EC37 EF38:EK38 EF44:EK44 EM38 A1:G2 DP31:DP36 DP24:DP28 DO5:DO21 DP19:DP21 DP10:DP14 CF19:CF22 EN21:EN23 C10:C19 J1:J2 K1:T1 U1:BT2 AJ28:AJ32 DS21:DS32 CP8:CP35 AM5:AS23 CI54:EN1048576 CI36:CQ36 CR35:CR36 CI52:CI53 CG52:CH1048576 CH50:CI50 CI5:CQ7 AT5:AT36 CI8:CO19 CU9:CU17 BK20:BQ32 BR5:BR36 BT27:BT31 CF25:CF30 CD5:CD36 CE25:CE36"/>
    <dataValidation imeMode="off" allowBlank="1" showInputMessage="1" showErrorMessage="1" sqref="M50 AW50 AK5:AK36 CG50 Y50 Y5:Y34 A5:A34 BI50 M5:M36 AW5:AW36 AK50 BU50 CS50 DE50 DQ50 EC50"/>
  </dataValidations>
  <printOptions horizontalCentered="1" verticalCentered="1"/>
  <pageMargins left="0.39370078740157483" right="0.39370078740157483" top="0.39370078740157483" bottom="0.39370078740157483" header="0" footer="0.39370078740157483"/>
  <pageSetup paperSize="8" fitToHeight="0" orientation="landscape" r:id="rId1"/>
  <colBreaks count="3" manualBreakCount="3">
    <brk id="36" max="1048575" man="1"/>
    <brk id="72" max="1048575" man="1"/>
    <brk id="10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54"/>
  <sheetViews>
    <sheetView tabSelected="1" view="pageBreakPreview" topLeftCell="A2" zoomScale="130" zoomScaleNormal="130" zoomScaleSheetLayoutView="130" workbookViewId="0">
      <pane ySplit="3" topLeftCell="A5" activePane="bottomLeft" state="frozen"/>
      <selection activeCell="A2" sqref="A2"/>
      <selection pane="bottomLeft" activeCell="AA7" sqref="AA7"/>
    </sheetView>
  </sheetViews>
  <sheetFormatPr defaultColWidth="2" defaultRowHeight="20.25" customHeight="1"/>
  <cols>
    <col min="1" max="2" width="2" style="1" customWidth="1"/>
    <col min="3" max="3" width="11.125" style="2" customWidth="1"/>
    <col min="4" max="9" width="4.375" style="1" hidden="1" customWidth="1"/>
    <col min="10" max="12" width="8.375" style="2" hidden="1" customWidth="1"/>
    <col min="13" max="13" width="2" style="3" customWidth="1"/>
    <col min="14" max="14" width="2" style="3"/>
    <col min="15" max="15" width="11.125" style="2" customWidth="1"/>
    <col min="16" max="21" width="4.375" style="2" hidden="1" customWidth="1"/>
    <col min="22" max="24" width="8.375" style="2" hidden="1" customWidth="1"/>
    <col min="25" max="25" width="2" style="3" customWidth="1"/>
    <col min="26" max="26" width="2" style="3"/>
    <col min="27" max="27" width="11.125" style="2" customWidth="1"/>
    <col min="28" max="33" width="4.125" style="2" hidden="1" customWidth="1"/>
    <col min="34" max="36" width="8.375" style="2" hidden="1" customWidth="1"/>
    <col min="37" max="37" width="2" style="3" customWidth="1"/>
    <col min="38" max="38" width="2" style="3"/>
    <col min="39" max="39" width="11.125" style="2" customWidth="1"/>
    <col min="40" max="45" width="3.875" style="2" hidden="1" customWidth="1"/>
    <col min="46" max="46" width="8.375" style="2" hidden="1" customWidth="1"/>
    <col min="47" max="48" width="8.625" style="2" hidden="1" customWidth="1"/>
    <col min="49" max="49" width="2" style="3" customWidth="1"/>
    <col min="50" max="50" width="2" style="3"/>
    <col min="51" max="51" width="11.125" style="2" customWidth="1"/>
    <col min="52" max="57" width="4.25" style="2" hidden="1" customWidth="1"/>
    <col min="58" max="60" width="8.75" style="2" hidden="1" customWidth="1"/>
    <col min="61" max="61" width="2" style="3" customWidth="1"/>
    <col min="62" max="62" width="2" style="3"/>
    <col min="63" max="63" width="11.125" style="2" customWidth="1"/>
    <col min="64" max="69" width="4.375" style="2" hidden="1" customWidth="1"/>
    <col min="70" max="72" width="8.625" style="2" hidden="1" customWidth="1"/>
    <col min="73" max="73" width="2" style="1" customWidth="1"/>
    <col min="74" max="74" width="1.875" style="1" customWidth="1"/>
    <col min="75" max="75" width="11.125" style="2" customWidth="1"/>
    <col min="76" max="81" width="3.625" style="2" hidden="1" customWidth="1"/>
    <col min="82" max="82" width="8.625" style="2" hidden="1" customWidth="1"/>
    <col min="83" max="84" width="9" style="2" hidden="1" customWidth="1"/>
    <col min="85" max="86" width="1.875" style="3" customWidth="1"/>
    <col min="87" max="87" width="11.125" style="2" customWidth="1"/>
    <col min="88" max="93" width="4.25" style="2" hidden="1" customWidth="1"/>
    <col min="94" max="94" width="9" style="2" hidden="1" customWidth="1"/>
    <col min="95" max="96" width="8.875" style="2" hidden="1" customWidth="1"/>
    <col min="97" max="98" width="1.875" style="3" customWidth="1"/>
    <col min="99" max="99" width="11.125" style="2" customWidth="1"/>
    <col min="100" max="105" width="4.25" style="2" hidden="1" customWidth="1"/>
    <col min="106" max="108" width="8.875" style="2" hidden="1" customWidth="1"/>
    <col min="109" max="110" width="1.875" style="3" customWidth="1"/>
    <col min="111" max="111" width="11.125" style="2" customWidth="1"/>
    <col min="112" max="117" width="4.5" style="2" hidden="1" customWidth="1"/>
    <col min="118" max="118" width="8.875" style="2" hidden="1" customWidth="1"/>
    <col min="119" max="120" width="8.625" style="2" hidden="1" customWidth="1"/>
    <col min="121" max="122" width="1.875" style="3" customWidth="1"/>
    <col min="123" max="123" width="11.125" style="2" customWidth="1"/>
    <col min="124" max="129" width="4.5" style="2" hidden="1" customWidth="1"/>
    <col min="130" max="132" width="8.625" style="3" hidden="1" customWidth="1"/>
    <col min="133" max="134" width="1.875" style="3" customWidth="1"/>
    <col min="135" max="135" width="11.125" style="2" customWidth="1"/>
    <col min="136" max="141" width="5.5" style="3" hidden="1" customWidth="1"/>
    <col min="142" max="142" width="8.625" style="3" hidden="1" customWidth="1"/>
    <col min="143" max="144" width="8.625" style="2" hidden="1" customWidth="1"/>
    <col min="145" max="16384" width="2" style="2"/>
  </cols>
  <sheetData>
    <row r="1" spans="1:145" s="7" customFormat="1" ht="20.25" hidden="1" customHeight="1">
      <c r="A1" s="293" t="s">
        <v>91</v>
      </c>
      <c r="B1" s="4"/>
      <c r="C1" s="5"/>
      <c r="D1" s="4"/>
      <c r="E1" s="4"/>
      <c r="F1" s="4"/>
      <c r="G1" s="4"/>
      <c r="H1" s="4"/>
      <c r="I1" s="4"/>
      <c r="J1" s="5"/>
      <c r="K1" s="5"/>
      <c r="L1" s="5"/>
      <c r="M1" s="6"/>
      <c r="N1" s="6"/>
      <c r="Y1" s="6"/>
      <c r="Z1" s="17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7"/>
      <c r="AL1" s="17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7"/>
      <c r="AX1" s="6"/>
      <c r="BI1" s="6"/>
      <c r="BJ1" s="6"/>
      <c r="BU1" s="377" t="s">
        <v>92</v>
      </c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  <c r="DT1" s="377"/>
      <c r="DU1" s="377"/>
      <c r="DV1" s="377"/>
      <c r="DW1" s="377"/>
      <c r="DX1" s="377"/>
      <c r="DY1" s="377"/>
      <c r="DZ1" s="377"/>
      <c r="EA1" s="377"/>
      <c r="EB1" s="377"/>
      <c r="EC1" s="377"/>
      <c r="ED1" s="377"/>
      <c r="EE1" s="377"/>
      <c r="EF1" s="377"/>
      <c r="EG1" s="377"/>
      <c r="EH1" s="377"/>
      <c r="EI1" s="377"/>
      <c r="EJ1" s="377"/>
      <c r="EK1" s="377"/>
      <c r="EL1" s="377"/>
      <c r="EM1" s="377"/>
    </row>
    <row r="2" spans="1:145" s="7" customFormat="1" ht="20.25" hidden="1" customHeight="1">
      <c r="A2" s="293"/>
      <c r="B2" s="4"/>
      <c r="C2" s="5"/>
      <c r="D2" s="144"/>
      <c r="E2" s="197" t="s">
        <v>133</v>
      </c>
      <c r="F2" s="196">
        <v>6</v>
      </c>
      <c r="G2" s="11" t="s">
        <v>134</v>
      </c>
      <c r="H2" s="235"/>
      <c r="I2" s="243"/>
      <c r="J2" s="244"/>
      <c r="K2" s="245"/>
      <c r="L2" s="245"/>
      <c r="M2" s="245"/>
      <c r="N2" s="245"/>
      <c r="O2" s="246" t="s">
        <v>164</v>
      </c>
      <c r="P2" s="245"/>
      <c r="Q2" s="245"/>
      <c r="R2" s="245"/>
      <c r="S2" s="184" t="s">
        <v>132</v>
      </c>
      <c r="T2" s="245"/>
      <c r="Y2" s="6"/>
      <c r="Z2" s="17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7"/>
      <c r="AL2" s="17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7"/>
      <c r="AX2" s="6"/>
      <c r="BI2" s="6"/>
      <c r="BJ2" s="6"/>
      <c r="BU2" s="293"/>
      <c r="BV2" s="293"/>
      <c r="BW2" s="293" t="s">
        <v>146</v>
      </c>
      <c r="BX2" s="293"/>
      <c r="BY2" s="293"/>
      <c r="BZ2" s="293"/>
      <c r="CA2" s="293"/>
      <c r="CB2" s="293"/>
      <c r="CC2" s="293"/>
      <c r="CD2" s="293"/>
      <c r="CE2" s="293" t="s">
        <v>149</v>
      </c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</row>
    <row r="3" spans="1:145" s="309" customFormat="1" ht="20.25" customHeight="1">
      <c r="A3" s="300" t="s">
        <v>251</v>
      </c>
      <c r="B3" s="301"/>
      <c r="C3" s="302"/>
      <c r="D3" s="145"/>
      <c r="E3" s="303"/>
      <c r="F3" s="304"/>
      <c r="G3" s="305"/>
      <c r="H3" s="306"/>
      <c r="I3" s="307"/>
      <c r="J3" s="244"/>
      <c r="K3" s="245"/>
      <c r="L3" s="245"/>
      <c r="M3" s="245"/>
      <c r="N3" s="245"/>
      <c r="O3" s="245"/>
      <c r="P3" s="245"/>
      <c r="Q3" s="245"/>
      <c r="R3" s="245"/>
      <c r="S3" s="308"/>
      <c r="T3" s="245"/>
      <c r="Y3" s="17"/>
      <c r="Z3" s="17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7"/>
      <c r="AL3" s="17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7"/>
      <c r="AX3" s="17"/>
      <c r="BI3" s="17"/>
      <c r="BJ3" s="17"/>
      <c r="BU3" s="300" t="s">
        <v>251</v>
      </c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</row>
    <row r="4" spans="1:145" s="3" customFormat="1" ht="20.25" customHeight="1">
      <c r="A4" s="378" t="s">
        <v>30</v>
      </c>
      <c r="B4" s="378"/>
      <c r="C4" s="378"/>
      <c r="D4" s="294"/>
      <c r="E4" s="294"/>
      <c r="F4" s="294"/>
      <c r="G4" s="294"/>
      <c r="H4" s="294"/>
      <c r="I4" s="294"/>
      <c r="J4" s="294"/>
      <c r="K4" s="294"/>
      <c r="L4" s="294"/>
      <c r="M4" s="378" t="s">
        <v>25</v>
      </c>
      <c r="N4" s="378"/>
      <c r="O4" s="378"/>
      <c r="P4" s="294"/>
      <c r="Q4" s="294"/>
      <c r="R4" s="294"/>
      <c r="S4" s="294"/>
      <c r="T4" s="294"/>
      <c r="U4" s="294"/>
      <c r="V4" s="294"/>
      <c r="W4" s="294"/>
      <c r="X4" s="294"/>
      <c r="Y4" s="379" t="s">
        <v>26</v>
      </c>
      <c r="Z4" s="380"/>
      <c r="AA4" s="381"/>
      <c r="AC4" s="38"/>
      <c r="AD4" s="38"/>
      <c r="AE4" s="38"/>
      <c r="AF4" s="38"/>
      <c r="AG4" s="38"/>
      <c r="AH4" s="123"/>
      <c r="AI4" s="123"/>
      <c r="AJ4" s="167"/>
      <c r="AK4" s="382" t="s">
        <v>27</v>
      </c>
      <c r="AL4" s="383"/>
      <c r="AM4" s="383"/>
      <c r="AN4" s="38"/>
      <c r="AO4" s="38"/>
      <c r="AP4" s="38"/>
      <c r="AQ4" s="38"/>
      <c r="AR4" s="38"/>
      <c r="AS4" s="38"/>
      <c r="AT4" s="35"/>
      <c r="AU4" s="35"/>
      <c r="AV4" s="38"/>
      <c r="AW4" s="379" t="s">
        <v>28</v>
      </c>
      <c r="AX4" s="380"/>
      <c r="AY4" s="381"/>
      <c r="AZ4" s="38"/>
      <c r="BA4" s="38"/>
      <c r="BB4" s="38"/>
      <c r="BC4" s="38"/>
      <c r="BD4" s="38"/>
      <c r="BE4" s="38"/>
      <c r="BF4" s="123"/>
      <c r="BG4" s="176"/>
      <c r="BH4" s="38"/>
      <c r="BI4" s="378" t="s">
        <v>29</v>
      </c>
      <c r="BJ4" s="378"/>
      <c r="BK4" s="378"/>
      <c r="BL4" s="294"/>
      <c r="BM4" s="294"/>
      <c r="BN4" s="294"/>
      <c r="BO4" s="294"/>
      <c r="BP4" s="294"/>
      <c r="BQ4" s="294"/>
      <c r="BR4" s="294"/>
      <c r="BS4" s="294"/>
      <c r="BT4" s="294"/>
      <c r="BU4" s="378" t="s">
        <v>31</v>
      </c>
      <c r="BV4" s="378"/>
      <c r="BW4" s="378"/>
      <c r="BX4" s="294"/>
      <c r="BY4" s="294"/>
      <c r="BZ4" s="294"/>
      <c r="CA4" s="294"/>
      <c r="CB4" s="294"/>
      <c r="CC4" s="294"/>
      <c r="CD4" s="294"/>
      <c r="CE4" s="294"/>
      <c r="CF4" s="294"/>
      <c r="CG4" s="378" t="s">
        <v>32</v>
      </c>
      <c r="CH4" s="378"/>
      <c r="CI4" s="378"/>
      <c r="CJ4" s="294"/>
      <c r="CK4" s="294"/>
      <c r="CL4" s="294"/>
      <c r="CM4" s="294"/>
      <c r="CN4" s="294"/>
      <c r="CO4" s="294"/>
      <c r="CP4" s="294"/>
      <c r="CQ4" s="298"/>
      <c r="CR4" s="298"/>
      <c r="CS4" s="378" t="s">
        <v>33</v>
      </c>
      <c r="CT4" s="378"/>
      <c r="CU4" s="378"/>
      <c r="CV4" s="294"/>
      <c r="CW4" s="294"/>
      <c r="CX4" s="294"/>
      <c r="CY4" s="294"/>
      <c r="CZ4" s="294"/>
      <c r="DA4" s="294"/>
      <c r="DB4" s="294"/>
      <c r="DC4" s="294"/>
      <c r="DD4" s="294"/>
      <c r="DE4" s="378" t="s">
        <v>34</v>
      </c>
      <c r="DF4" s="378"/>
      <c r="DG4" s="378"/>
      <c r="DH4" s="294"/>
      <c r="DI4" s="294"/>
      <c r="DJ4" s="294"/>
      <c r="DK4" s="294"/>
      <c r="DL4" s="294"/>
      <c r="DM4" s="294"/>
      <c r="DN4" s="294"/>
      <c r="DO4" s="294"/>
      <c r="DP4" s="295"/>
      <c r="DQ4" s="384" t="s">
        <v>35</v>
      </c>
      <c r="DR4" s="378"/>
      <c r="DS4" s="378"/>
      <c r="DT4" s="294"/>
      <c r="DU4" s="294"/>
      <c r="DV4" s="294"/>
      <c r="DW4" s="294"/>
      <c r="DX4" s="294"/>
      <c r="DY4" s="294"/>
      <c r="DZ4" s="294"/>
      <c r="EA4" s="294"/>
      <c r="EB4" s="294"/>
      <c r="EC4" s="391" t="s">
        <v>36</v>
      </c>
      <c r="ED4" s="383"/>
      <c r="EE4" s="384"/>
      <c r="EF4" s="297"/>
      <c r="EG4" s="297"/>
      <c r="EH4" s="297"/>
      <c r="EI4" s="297"/>
      <c r="EJ4" s="297"/>
      <c r="EK4" s="297"/>
      <c r="EL4" s="297"/>
      <c r="EM4" s="297"/>
      <c r="EO4" s="296"/>
    </row>
    <row r="5" spans="1:145" s="3" customFormat="1" ht="20.25" hidden="1" customHeight="1">
      <c r="A5" s="294" t="s">
        <v>109</v>
      </c>
      <c r="B5" s="294" t="s">
        <v>110</v>
      </c>
      <c r="C5" s="294"/>
      <c r="D5" s="294" t="s">
        <v>111</v>
      </c>
      <c r="E5" s="294" t="s">
        <v>112</v>
      </c>
      <c r="F5" s="294" t="s">
        <v>113</v>
      </c>
      <c r="G5" s="294" t="s">
        <v>114</v>
      </c>
      <c r="H5" s="294" t="s">
        <v>115</v>
      </c>
      <c r="I5" s="294" t="s">
        <v>116</v>
      </c>
      <c r="J5" s="294" t="s">
        <v>107</v>
      </c>
      <c r="K5" s="294" t="s">
        <v>108</v>
      </c>
      <c r="L5" s="124" t="s">
        <v>118</v>
      </c>
      <c r="M5" s="294"/>
      <c r="N5" s="294"/>
      <c r="O5" s="294"/>
      <c r="P5" s="294" t="s">
        <v>111</v>
      </c>
      <c r="Q5" s="294" t="s">
        <v>112</v>
      </c>
      <c r="R5" s="294" t="s">
        <v>113</v>
      </c>
      <c r="S5" s="294" t="s">
        <v>114</v>
      </c>
      <c r="T5" s="294" t="s">
        <v>115</v>
      </c>
      <c r="U5" s="294" t="s">
        <v>116</v>
      </c>
      <c r="V5" s="294" t="s">
        <v>107</v>
      </c>
      <c r="W5" s="294" t="s">
        <v>108</v>
      </c>
      <c r="X5" s="124" t="s">
        <v>118</v>
      </c>
      <c r="Y5" s="294"/>
      <c r="Z5" s="294"/>
      <c r="AA5" s="294"/>
      <c r="AB5" s="294" t="s">
        <v>111</v>
      </c>
      <c r="AC5" s="294" t="s">
        <v>112</v>
      </c>
      <c r="AD5" s="294" t="s">
        <v>113</v>
      </c>
      <c r="AE5" s="294" t="s">
        <v>114</v>
      </c>
      <c r="AF5" s="294" t="s">
        <v>115</v>
      </c>
      <c r="AG5" s="294" t="s">
        <v>116</v>
      </c>
      <c r="AH5" s="294" t="s">
        <v>107</v>
      </c>
      <c r="AI5" s="294" t="s">
        <v>108</v>
      </c>
      <c r="AJ5" s="168" t="s">
        <v>118</v>
      </c>
      <c r="AK5" s="294"/>
      <c r="AL5" s="294"/>
      <c r="AM5" s="294"/>
      <c r="AN5" s="294" t="s">
        <v>111</v>
      </c>
      <c r="AO5" s="294" t="s">
        <v>112</v>
      </c>
      <c r="AP5" s="294" t="s">
        <v>113</v>
      </c>
      <c r="AQ5" s="294" t="s">
        <v>114</v>
      </c>
      <c r="AR5" s="294" t="s">
        <v>115</v>
      </c>
      <c r="AS5" s="294" t="s">
        <v>116</v>
      </c>
      <c r="AT5" s="294" t="s">
        <v>107</v>
      </c>
      <c r="AU5" s="294" t="s">
        <v>108</v>
      </c>
      <c r="AV5" s="168" t="s">
        <v>118</v>
      </c>
      <c r="AW5" s="294"/>
      <c r="AX5" s="294"/>
      <c r="AY5" s="294"/>
      <c r="AZ5" s="294" t="s">
        <v>111</v>
      </c>
      <c r="BA5" s="294" t="s">
        <v>112</v>
      </c>
      <c r="BB5" s="294" t="s">
        <v>113</v>
      </c>
      <c r="BC5" s="294" t="s">
        <v>114</v>
      </c>
      <c r="BD5" s="294" t="s">
        <v>115</v>
      </c>
      <c r="BE5" s="294" t="s">
        <v>116</v>
      </c>
      <c r="BF5" s="294" t="s">
        <v>107</v>
      </c>
      <c r="BG5" s="294" t="s">
        <v>108</v>
      </c>
      <c r="BH5" s="124" t="s">
        <v>118</v>
      </c>
      <c r="BI5" s="294"/>
      <c r="BJ5" s="294"/>
      <c r="BK5" s="294"/>
      <c r="BL5" s="294" t="s">
        <v>111</v>
      </c>
      <c r="BM5" s="294" t="s">
        <v>112</v>
      </c>
      <c r="BN5" s="294" t="s">
        <v>113</v>
      </c>
      <c r="BO5" s="294" t="s">
        <v>114</v>
      </c>
      <c r="BP5" s="294" t="s">
        <v>115</v>
      </c>
      <c r="BQ5" s="294" t="s">
        <v>116</v>
      </c>
      <c r="BR5" s="190" t="s">
        <v>107</v>
      </c>
      <c r="BS5" s="40" t="s">
        <v>108</v>
      </c>
      <c r="BT5" s="124" t="s">
        <v>118</v>
      </c>
      <c r="BU5" s="294"/>
      <c r="BV5" s="294"/>
      <c r="BW5" s="294"/>
      <c r="BX5" s="294" t="s">
        <v>111</v>
      </c>
      <c r="BY5" s="294" t="s">
        <v>112</v>
      </c>
      <c r="BZ5" s="294" t="s">
        <v>113</v>
      </c>
      <c r="CA5" s="294" t="s">
        <v>114</v>
      </c>
      <c r="CB5" s="294" t="s">
        <v>115</v>
      </c>
      <c r="CC5" s="294" t="s">
        <v>116</v>
      </c>
      <c r="CD5" s="234" t="s">
        <v>107</v>
      </c>
      <c r="CE5" s="294" t="s">
        <v>108</v>
      </c>
      <c r="CF5" s="124" t="s">
        <v>118</v>
      </c>
      <c r="CG5" s="294"/>
      <c r="CH5" s="294"/>
      <c r="CI5" s="294"/>
      <c r="CJ5" s="294" t="s">
        <v>111</v>
      </c>
      <c r="CK5" s="294" t="s">
        <v>112</v>
      </c>
      <c r="CL5" s="294" t="s">
        <v>113</v>
      </c>
      <c r="CM5" s="294" t="s">
        <v>114</v>
      </c>
      <c r="CN5" s="294" t="s">
        <v>115</v>
      </c>
      <c r="CO5" s="294" t="s">
        <v>116</v>
      </c>
      <c r="CP5" s="234" t="s">
        <v>107</v>
      </c>
      <c r="CQ5" s="294" t="s">
        <v>108</v>
      </c>
      <c r="CR5" s="124" t="s">
        <v>118</v>
      </c>
      <c r="CS5" s="294"/>
      <c r="CT5" s="294"/>
      <c r="CU5" s="294"/>
      <c r="CV5" s="294" t="s">
        <v>111</v>
      </c>
      <c r="CW5" s="294" t="s">
        <v>112</v>
      </c>
      <c r="CX5" s="294" t="s">
        <v>113</v>
      </c>
      <c r="CY5" s="294" t="s">
        <v>114</v>
      </c>
      <c r="CZ5" s="294" t="s">
        <v>115</v>
      </c>
      <c r="DA5" s="294" t="s">
        <v>116</v>
      </c>
      <c r="DB5" s="190" t="s">
        <v>107</v>
      </c>
      <c r="DC5" s="40" t="s">
        <v>108</v>
      </c>
      <c r="DD5" s="124" t="s">
        <v>118</v>
      </c>
      <c r="DE5" s="294"/>
      <c r="DF5" s="294"/>
      <c r="DG5" s="294"/>
      <c r="DH5" s="294" t="s">
        <v>111</v>
      </c>
      <c r="DI5" s="294" t="s">
        <v>112</v>
      </c>
      <c r="DJ5" s="294" t="s">
        <v>113</v>
      </c>
      <c r="DK5" s="294" t="s">
        <v>114</v>
      </c>
      <c r="DL5" s="294" t="s">
        <v>115</v>
      </c>
      <c r="DM5" s="294" t="s">
        <v>116</v>
      </c>
      <c r="DN5" s="190" t="s">
        <v>107</v>
      </c>
      <c r="DO5" s="40" t="s">
        <v>108</v>
      </c>
      <c r="DP5" s="168" t="s">
        <v>118</v>
      </c>
      <c r="DQ5" s="294"/>
      <c r="DR5" s="294"/>
      <c r="DS5" s="294"/>
      <c r="DT5" s="294" t="s">
        <v>111</v>
      </c>
      <c r="DU5" s="294" t="s">
        <v>112</v>
      </c>
      <c r="DV5" s="294" t="s">
        <v>113</v>
      </c>
      <c r="DW5" s="294" t="s">
        <v>114</v>
      </c>
      <c r="DX5" s="294" t="s">
        <v>115</v>
      </c>
      <c r="DY5" s="294" t="s">
        <v>116</v>
      </c>
      <c r="DZ5" s="294" t="s">
        <v>107</v>
      </c>
      <c r="EA5" s="294" t="s">
        <v>108</v>
      </c>
      <c r="EB5" s="124" t="s">
        <v>118</v>
      </c>
      <c r="EC5" s="294"/>
      <c r="ED5" s="294"/>
      <c r="EE5" s="294"/>
      <c r="EF5" s="294" t="s">
        <v>111</v>
      </c>
      <c r="EG5" s="294" t="s">
        <v>112</v>
      </c>
      <c r="EH5" s="294" t="s">
        <v>113</v>
      </c>
      <c r="EI5" s="294" t="s">
        <v>114</v>
      </c>
      <c r="EJ5" s="294" t="s">
        <v>115</v>
      </c>
      <c r="EK5" s="294" t="s">
        <v>116</v>
      </c>
      <c r="EL5" s="294" t="s">
        <v>107</v>
      </c>
      <c r="EM5" s="294" t="s">
        <v>108</v>
      </c>
      <c r="EN5" s="124" t="s">
        <v>118</v>
      </c>
    </row>
    <row r="6" spans="1:145" ht="27.75" customHeight="1">
      <c r="A6" s="44">
        <v>1</v>
      </c>
      <c r="B6" s="45" t="s">
        <v>2</v>
      </c>
      <c r="C6" s="125" t="s">
        <v>250</v>
      </c>
      <c r="D6" s="140"/>
      <c r="E6" s="140"/>
      <c r="F6" s="140"/>
      <c r="G6" s="140"/>
      <c r="H6" s="140"/>
      <c r="I6" s="140"/>
      <c r="J6" s="77" t="s">
        <v>62</v>
      </c>
      <c r="K6" s="140"/>
      <c r="L6" s="77" t="s">
        <v>63</v>
      </c>
      <c r="M6" s="44">
        <v>1</v>
      </c>
      <c r="N6" s="146" t="s">
        <v>4</v>
      </c>
      <c r="O6" s="49" t="s">
        <v>84</v>
      </c>
      <c r="P6" s="160">
        <v>4</v>
      </c>
      <c r="Q6" s="147">
        <v>5</v>
      </c>
      <c r="R6" s="147">
        <v>5</v>
      </c>
      <c r="S6" s="147">
        <v>5</v>
      </c>
      <c r="T6" s="147">
        <v>5</v>
      </c>
      <c r="U6" s="147">
        <v>5</v>
      </c>
      <c r="V6" s="46" t="s">
        <v>55</v>
      </c>
      <c r="W6" s="252" t="s">
        <v>169</v>
      </c>
      <c r="X6" s="46" t="s">
        <v>64</v>
      </c>
      <c r="Y6" s="41">
        <v>1</v>
      </c>
      <c r="Z6" s="42" t="s">
        <v>0</v>
      </c>
      <c r="AA6" s="51"/>
      <c r="AB6" s="51"/>
      <c r="AC6" s="51"/>
      <c r="AD6" s="51"/>
      <c r="AE6" s="51"/>
      <c r="AF6" s="51"/>
      <c r="AG6" s="51"/>
      <c r="AH6" s="51"/>
      <c r="AI6" s="51"/>
      <c r="AJ6" s="169" t="s">
        <v>125</v>
      </c>
      <c r="AK6" s="44">
        <v>1</v>
      </c>
      <c r="AL6" s="45" t="s">
        <v>2</v>
      </c>
      <c r="AM6" s="171" t="s">
        <v>215</v>
      </c>
      <c r="AN6" s="241">
        <v>4</v>
      </c>
      <c r="AO6" s="149">
        <v>5</v>
      </c>
      <c r="AP6" s="149">
        <v>5</v>
      </c>
      <c r="AQ6" s="149">
        <v>5</v>
      </c>
      <c r="AR6" s="196">
        <v>6</v>
      </c>
      <c r="AS6" s="196">
        <v>6</v>
      </c>
      <c r="AT6" s="46" t="s">
        <v>55</v>
      </c>
      <c r="AU6" s="290" t="s">
        <v>150</v>
      </c>
      <c r="AV6" s="170" t="s">
        <v>64</v>
      </c>
      <c r="AW6" s="41">
        <v>1</v>
      </c>
      <c r="AX6" s="42" t="s">
        <v>5</v>
      </c>
      <c r="AY6" s="43"/>
      <c r="AZ6" s="43"/>
      <c r="BA6" s="43"/>
      <c r="BB6" s="43"/>
      <c r="BC6" s="43"/>
      <c r="BD6" s="43"/>
      <c r="BE6" s="43"/>
      <c r="BF6" s="42"/>
      <c r="BG6" s="43"/>
      <c r="BH6" s="77" t="s">
        <v>63</v>
      </c>
      <c r="BI6" s="41">
        <v>1</v>
      </c>
      <c r="BJ6" s="42" t="s">
        <v>1</v>
      </c>
      <c r="BK6" s="43"/>
      <c r="BL6" s="43"/>
      <c r="BM6" s="43"/>
      <c r="BN6" s="43"/>
      <c r="BO6" s="43"/>
      <c r="BP6" s="43"/>
      <c r="BQ6" s="43"/>
      <c r="BR6" s="42"/>
      <c r="BS6" s="43"/>
      <c r="BT6" s="169" t="s">
        <v>125</v>
      </c>
      <c r="BU6" s="67">
        <v>1</v>
      </c>
      <c r="BV6" s="68" t="s">
        <v>3</v>
      </c>
      <c r="BW6" s="240" t="s">
        <v>153</v>
      </c>
      <c r="BX6" s="149">
        <v>5</v>
      </c>
      <c r="BY6" s="149">
        <v>5</v>
      </c>
      <c r="BZ6" s="149">
        <v>5</v>
      </c>
      <c r="CA6" s="15">
        <v>6</v>
      </c>
      <c r="CB6" s="15">
        <v>6</v>
      </c>
      <c r="CC6" s="15">
        <v>6</v>
      </c>
      <c r="CD6" s="74" t="s">
        <v>55</v>
      </c>
      <c r="CE6" s="101" t="s">
        <v>157</v>
      </c>
      <c r="CF6" s="46" t="s">
        <v>64</v>
      </c>
      <c r="CG6" s="82">
        <v>1</v>
      </c>
      <c r="CH6" s="80" t="s">
        <v>7</v>
      </c>
      <c r="CI6" s="240" t="s">
        <v>147</v>
      </c>
      <c r="CJ6" s="149">
        <v>5</v>
      </c>
      <c r="CK6" s="149">
        <v>5</v>
      </c>
      <c r="CL6" s="149">
        <v>5</v>
      </c>
      <c r="CM6" s="149">
        <v>5</v>
      </c>
      <c r="CN6" s="149">
        <v>5</v>
      </c>
      <c r="CO6" s="149">
        <v>5</v>
      </c>
      <c r="CP6" s="74" t="s">
        <v>55</v>
      </c>
      <c r="CQ6" s="101" t="s">
        <v>156</v>
      </c>
      <c r="CR6" s="46" t="s">
        <v>64</v>
      </c>
      <c r="CS6" s="69">
        <v>1</v>
      </c>
      <c r="CT6" s="70" t="s">
        <v>1</v>
      </c>
      <c r="CU6" s="51"/>
      <c r="CV6" s="51"/>
      <c r="CW6" s="51"/>
      <c r="CX6" s="51"/>
      <c r="CY6" s="51"/>
      <c r="CZ6" s="51"/>
      <c r="DA6" s="51"/>
      <c r="DB6" s="70"/>
      <c r="DC6" s="51"/>
      <c r="DD6" s="169" t="s">
        <v>125</v>
      </c>
      <c r="DE6" s="69">
        <v>1</v>
      </c>
      <c r="DF6" s="70" t="s">
        <v>4</v>
      </c>
      <c r="DG6" s="43" t="s">
        <v>37</v>
      </c>
      <c r="DH6" s="43"/>
      <c r="DI6" s="43"/>
      <c r="DJ6" s="43"/>
      <c r="DK6" s="43"/>
      <c r="DL6" s="43"/>
      <c r="DM6" s="43"/>
      <c r="DN6" s="70"/>
      <c r="DO6" s="43"/>
      <c r="DP6" s="169" t="s">
        <v>125</v>
      </c>
      <c r="DQ6" s="69">
        <v>1</v>
      </c>
      <c r="DR6" s="70" t="s">
        <v>0</v>
      </c>
      <c r="DS6" s="43"/>
      <c r="DT6" s="43"/>
      <c r="DU6" s="43"/>
      <c r="DV6" s="43"/>
      <c r="DW6" s="43"/>
      <c r="DX6" s="43"/>
      <c r="DY6" s="43"/>
      <c r="DZ6" s="70"/>
      <c r="EA6" s="70"/>
      <c r="EB6" s="169" t="s">
        <v>125</v>
      </c>
      <c r="EC6" s="69">
        <v>1</v>
      </c>
      <c r="ED6" s="70" t="s">
        <v>0</v>
      </c>
      <c r="EE6" s="43"/>
      <c r="EF6" s="43"/>
      <c r="EG6" s="43"/>
      <c r="EH6" s="43"/>
      <c r="EI6" s="43"/>
      <c r="EJ6" s="43"/>
      <c r="EK6" s="43"/>
      <c r="EL6" s="43"/>
      <c r="EM6" s="43"/>
      <c r="EN6" s="169" t="s">
        <v>125</v>
      </c>
    </row>
    <row r="7" spans="1:145" ht="27.75" customHeight="1">
      <c r="A7" s="44">
        <v>2</v>
      </c>
      <c r="B7" s="45" t="s">
        <v>3</v>
      </c>
      <c r="C7" s="47" t="s">
        <v>77</v>
      </c>
      <c r="D7" s="140"/>
      <c r="E7" s="140"/>
      <c r="F7" s="140"/>
      <c r="G7" s="140"/>
      <c r="H7" s="140"/>
      <c r="I7" s="140"/>
      <c r="J7" s="77" t="s">
        <v>62</v>
      </c>
      <c r="K7" s="140"/>
      <c r="L7" s="77" t="s">
        <v>63</v>
      </c>
      <c r="M7" s="44">
        <v>2</v>
      </c>
      <c r="N7" s="146" t="s">
        <v>5</v>
      </c>
      <c r="O7" s="53" t="s">
        <v>252</v>
      </c>
      <c r="P7" s="241">
        <v>4</v>
      </c>
      <c r="Q7" s="149">
        <v>5</v>
      </c>
      <c r="R7" s="149">
        <v>5</v>
      </c>
      <c r="S7" s="149">
        <v>5</v>
      </c>
      <c r="T7" s="149">
        <v>5</v>
      </c>
      <c r="U7" s="149">
        <v>5</v>
      </c>
      <c r="V7" s="46" t="s">
        <v>55</v>
      </c>
      <c r="W7" s="252" t="s">
        <v>169</v>
      </c>
      <c r="X7" s="46" t="s">
        <v>64</v>
      </c>
      <c r="Y7" s="41">
        <v>2</v>
      </c>
      <c r="Z7" s="42" t="s">
        <v>1</v>
      </c>
      <c r="AA7" s="43"/>
      <c r="AB7" s="43"/>
      <c r="AC7" s="43"/>
      <c r="AD7" s="43"/>
      <c r="AE7" s="43"/>
      <c r="AF7" s="43"/>
      <c r="AG7" s="43"/>
      <c r="AH7" s="43"/>
      <c r="AI7" s="43"/>
      <c r="AJ7" s="169" t="s">
        <v>125</v>
      </c>
      <c r="AK7" s="44">
        <v>2</v>
      </c>
      <c r="AL7" s="45" t="s">
        <v>3</v>
      </c>
      <c r="AM7" s="55" t="s">
        <v>227</v>
      </c>
      <c r="AN7" s="149">
        <v>5</v>
      </c>
      <c r="AO7" s="149">
        <v>5</v>
      </c>
      <c r="AP7" s="149">
        <v>5</v>
      </c>
      <c r="AQ7" s="15">
        <v>6</v>
      </c>
      <c r="AR7" s="15">
        <v>6</v>
      </c>
      <c r="AS7" s="15">
        <v>6</v>
      </c>
      <c r="AT7" s="46" t="s">
        <v>55</v>
      </c>
      <c r="AU7" s="56"/>
      <c r="AV7" s="170" t="s">
        <v>64</v>
      </c>
      <c r="AW7" s="41">
        <v>2</v>
      </c>
      <c r="AX7" s="42" t="s">
        <v>7</v>
      </c>
      <c r="AY7" s="43"/>
      <c r="AZ7" s="43"/>
      <c r="BA7" s="43"/>
      <c r="BB7" s="43"/>
      <c r="BC7" s="43"/>
      <c r="BD7" s="43"/>
      <c r="BE7" s="43"/>
      <c r="BF7" s="42"/>
      <c r="BG7" s="43"/>
      <c r="BH7" s="77" t="s">
        <v>63</v>
      </c>
      <c r="BI7" s="44">
        <v>2</v>
      </c>
      <c r="BJ7" s="45" t="s">
        <v>2</v>
      </c>
      <c r="BK7" s="47" t="s">
        <v>200</v>
      </c>
      <c r="BL7" s="149">
        <v>5</v>
      </c>
      <c r="BM7" s="149">
        <v>5</v>
      </c>
      <c r="BN7" s="149">
        <v>5</v>
      </c>
      <c r="BO7" s="149">
        <v>5</v>
      </c>
      <c r="BP7" s="149">
        <v>5</v>
      </c>
      <c r="BQ7" s="149">
        <v>5</v>
      </c>
      <c r="BR7" s="46" t="s">
        <v>55</v>
      </c>
      <c r="BS7" s="290" t="s">
        <v>150</v>
      </c>
      <c r="BT7" s="46" t="s">
        <v>64</v>
      </c>
      <c r="BU7" s="67">
        <v>2</v>
      </c>
      <c r="BV7" s="68" t="s">
        <v>4</v>
      </c>
      <c r="BW7" s="240" t="s">
        <v>154</v>
      </c>
      <c r="BX7" s="149">
        <v>5</v>
      </c>
      <c r="BY7" s="149">
        <v>5</v>
      </c>
      <c r="BZ7" s="148">
        <v>6</v>
      </c>
      <c r="CA7" s="148">
        <v>6</v>
      </c>
      <c r="CB7" s="148">
        <v>6</v>
      </c>
      <c r="CC7" s="148">
        <v>6</v>
      </c>
      <c r="CD7" s="74" t="s">
        <v>55</v>
      </c>
      <c r="CE7" s="101" t="s">
        <v>158</v>
      </c>
      <c r="CF7" s="46" t="s">
        <v>64</v>
      </c>
      <c r="CG7" s="82">
        <v>2</v>
      </c>
      <c r="CH7" s="80" t="s">
        <v>0</v>
      </c>
      <c r="CI7" s="89" t="s">
        <v>189</v>
      </c>
      <c r="CJ7" s="160">
        <v>3</v>
      </c>
      <c r="CK7" s="160">
        <v>3</v>
      </c>
      <c r="CL7" s="160">
        <v>3</v>
      </c>
      <c r="CM7" s="160">
        <v>3</v>
      </c>
      <c r="CN7" s="160">
        <v>3</v>
      </c>
      <c r="CO7" s="160">
        <v>3</v>
      </c>
      <c r="CP7" s="88" t="s">
        <v>71</v>
      </c>
      <c r="CQ7" s="247" t="s">
        <v>166</v>
      </c>
      <c r="CR7" s="169" t="s">
        <v>125</v>
      </c>
      <c r="CS7" s="67">
        <v>2</v>
      </c>
      <c r="CT7" s="76" t="s">
        <v>2</v>
      </c>
      <c r="CU7" s="114" t="s">
        <v>199</v>
      </c>
      <c r="CV7" s="149">
        <v>5</v>
      </c>
      <c r="CW7" s="149">
        <v>5</v>
      </c>
      <c r="CX7" s="149">
        <v>5</v>
      </c>
      <c r="CY7" s="149">
        <v>5</v>
      </c>
      <c r="CZ7" s="196">
        <v>6</v>
      </c>
      <c r="DA7" s="196">
        <v>6</v>
      </c>
      <c r="DB7" s="46" t="s">
        <v>55</v>
      </c>
      <c r="DC7" s="60"/>
      <c r="DD7" s="46" t="s">
        <v>64</v>
      </c>
      <c r="DE7" s="69">
        <v>2</v>
      </c>
      <c r="DF7" s="70" t="s">
        <v>5</v>
      </c>
      <c r="DG7" s="43"/>
      <c r="DH7" s="43"/>
      <c r="DI7" s="43"/>
      <c r="DJ7" s="43"/>
      <c r="DK7" s="43"/>
      <c r="DL7" s="43"/>
      <c r="DM7" s="43"/>
      <c r="DN7" s="70"/>
      <c r="DO7" s="43"/>
      <c r="DP7" s="169" t="s">
        <v>125</v>
      </c>
      <c r="DQ7" s="69">
        <v>2</v>
      </c>
      <c r="DR7" s="70" t="s">
        <v>1</v>
      </c>
      <c r="DS7" s="51"/>
      <c r="DT7" s="51"/>
      <c r="DU7" s="51"/>
      <c r="DV7" s="51"/>
      <c r="DW7" s="51"/>
      <c r="DX7" s="51"/>
      <c r="DY7" s="51"/>
      <c r="DZ7" s="70"/>
      <c r="EA7" s="70"/>
      <c r="EB7" s="169" t="s">
        <v>125</v>
      </c>
      <c r="EC7" s="69">
        <v>2</v>
      </c>
      <c r="ED7" s="70" t="s">
        <v>1</v>
      </c>
      <c r="EE7" s="51"/>
      <c r="EF7" s="51"/>
      <c r="EG7" s="51"/>
      <c r="EH7" s="51"/>
      <c r="EI7" s="51"/>
      <c r="EJ7" s="51"/>
      <c r="EK7" s="51"/>
      <c r="EL7" s="51"/>
      <c r="EM7" s="51"/>
      <c r="EN7" s="169" t="s">
        <v>125</v>
      </c>
    </row>
    <row r="8" spans="1:145" ht="27.75" customHeight="1">
      <c r="A8" s="44">
        <v>3</v>
      </c>
      <c r="B8" s="45" t="s">
        <v>4</v>
      </c>
      <c r="C8" s="115" t="s">
        <v>67</v>
      </c>
      <c r="D8" s="140"/>
      <c r="E8" s="140"/>
      <c r="F8" s="140"/>
      <c r="G8" s="140"/>
      <c r="H8" s="140"/>
      <c r="I8" s="140"/>
      <c r="J8" s="77" t="s">
        <v>62</v>
      </c>
      <c r="K8" s="140"/>
      <c r="L8" s="77" t="s">
        <v>63</v>
      </c>
      <c r="M8" s="41">
        <v>45049</v>
      </c>
      <c r="N8" s="42" t="s">
        <v>7</v>
      </c>
      <c r="O8" s="61" t="s">
        <v>8</v>
      </c>
      <c r="P8" s="150"/>
      <c r="Q8" s="150"/>
      <c r="R8" s="150"/>
      <c r="S8" s="150"/>
      <c r="T8" s="150"/>
      <c r="U8" s="150"/>
      <c r="V8" s="61"/>
      <c r="W8" s="61"/>
      <c r="X8" s="120" t="s">
        <v>125</v>
      </c>
      <c r="Y8" s="44">
        <v>3</v>
      </c>
      <c r="Z8" s="45" t="s">
        <v>2</v>
      </c>
      <c r="AA8" s="54" t="s">
        <v>204</v>
      </c>
      <c r="AB8" s="241">
        <v>4</v>
      </c>
      <c r="AC8" s="149">
        <v>5</v>
      </c>
      <c r="AD8" s="149">
        <v>5</v>
      </c>
      <c r="AE8" s="149">
        <v>5</v>
      </c>
      <c r="AF8" s="196">
        <v>6</v>
      </c>
      <c r="AG8" s="196">
        <v>6</v>
      </c>
      <c r="AH8" s="46" t="s">
        <v>55</v>
      </c>
      <c r="AI8" s="290" t="s">
        <v>150</v>
      </c>
      <c r="AJ8" s="170" t="s">
        <v>64</v>
      </c>
      <c r="AK8" s="44">
        <v>3</v>
      </c>
      <c r="AL8" s="45" t="s">
        <v>4</v>
      </c>
      <c r="AM8" s="50"/>
      <c r="AN8" s="148">
        <v>6</v>
      </c>
      <c r="AO8" s="148">
        <v>6</v>
      </c>
      <c r="AP8" s="148">
        <v>6</v>
      </c>
      <c r="AQ8" s="148">
        <v>6</v>
      </c>
      <c r="AR8" s="148">
        <v>6</v>
      </c>
      <c r="AS8" s="148">
        <v>6</v>
      </c>
      <c r="AT8" s="46" t="s">
        <v>55</v>
      </c>
      <c r="AU8" s="50"/>
      <c r="AV8" s="170" t="s">
        <v>64</v>
      </c>
      <c r="AW8" s="41">
        <v>3</v>
      </c>
      <c r="AX8" s="42" t="s">
        <v>0</v>
      </c>
      <c r="AY8" s="43" t="s">
        <v>122</v>
      </c>
      <c r="AZ8" s="43"/>
      <c r="BA8" s="43"/>
      <c r="BB8" s="43"/>
      <c r="BC8" s="43"/>
      <c r="BD8" s="43"/>
      <c r="BE8" s="43"/>
      <c r="BF8" s="42"/>
      <c r="BG8" s="43"/>
      <c r="BH8" s="169" t="s">
        <v>125</v>
      </c>
      <c r="BI8" s="44">
        <v>3</v>
      </c>
      <c r="BJ8" s="45" t="s">
        <v>3</v>
      </c>
      <c r="BK8" s="49" t="s">
        <v>219</v>
      </c>
      <c r="BL8" s="149">
        <v>5</v>
      </c>
      <c r="BM8" s="149">
        <v>5</v>
      </c>
      <c r="BN8" s="149">
        <v>5</v>
      </c>
      <c r="BO8" s="242">
        <v>6</v>
      </c>
      <c r="BP8" s="242">
        <v>6</v>
      </c>
      <c r="BQ8" s="242">
        <v>6</v>
      </c>
      <c r="BR8" s="46" t="s">
        <v>55</v>
      </c>
      <c r="BS8" s="48"/>
      <c r="BT8" s="46" t="s">
        <v>64</v>
      </c>
      <c r="BU8" s="67">
        <v>3</v>
      </c>
      <c r="BV8" s="68" t="s">
        <v>5</v>
      </c>
      <c r="BW8" s="55"/>
      <c r="BX8" s="149">
        <v>5</v>
      </c>
      <c r="BY8" s="148">
        <v>6</v>
      </c>
      <c r="BZ8" s="148">
        <v>6</v>
      </c>
      <c r="CA8" s="148">
        <v>6</v>
      </c>
      <c r="CB8" s="148">
        <v>6</v>
      </c>
      <c r="CC8" s="148">
        <v>6</v>
      </c>
      <c r="CD8" s="46" t="s">
        <v>55</v>
      </c>
      <c r="CE8" s="49"/>
      <c r="CF8" s="46" t="s">
        <v>64</v>
      </c>
      <c r="CG8" s="69">
        <v>3</v>
      </c>
      <c r="CH8" s="70" t="s">
        <v>1</v>
      </c>
      <c r="CI8" s="43" t="s">
        <v>165</v>
      </c>
      <c r="CJ8" s="43"/>
      <c r="CK8" s="43"/>
      <c r="CL8" s="43"/>
      <c r="CM8" s="43"/>
      <c r="CN8" s="43"/>
      <c r="CO8" s="43"/>
      <c r="CP8" s="70"/>
      <c r="CQ8" s="98"/>
      <c r="CR8" s="46" t="s">
        <v>64</v>
      </c>
      <c r="CS8" s="67">
        <v>3</v>
      </c>
      <c r="CT8" s="68" t="s">
        <v>3</v>
      </c>
      <c r="CU8" s="47" t="s">
        <v>224</v>
      </c>
      <c r="CV8" s="149">
        <v>5</v>
      </c>
      <c r="CW8" s="149">
        <v>5</v>
      </c>
      <c r="CX8" s="149">
        <v>5</v>
      </c>
      <c r="CY8" s="15">
        <v>6</v>
      </c>
      <c r="CZ8" s="15">
        <v>6</v>
      </c>
      <c r="DA8" s="15">
        <v>6</v>
      </c>
      <c r="DB8" s="46" t="s">
        <v>55</v>
      </c>
      <c r="DC8" s="47"/>
      <c r="DD8" s="46" t="s">
        <v>64</v>
      </c>
      <c r="DE8" s="69">
        <v>3</v>
      </c>
      <c r="DF8" s="70" t="s">
        <v>7</v>
      </c>
      <c r="DG8" s="43" t="s">
        <v>38</v>
      </c>
      <c r="DH8" s="43"/>
      <c r="DI8" s="43"/>
      <c r="DJ8" s="43"/>
      <c r="DK8" s="43"/>
      <c r="DL8" s="43"/>
      <c r="DM8" s="43"/>
      <c r="DN8" s="70"/>
      <c r="DO8" s="43"/>
      <c r="DP8" s="175" t="s">
        <v>63</v>
      </c>
      <c r="DQ8" s="67">
        <v>3</v>
      </c>
      <c r="DR8" s="76" t="s">
        <v>2</v>
      </c>
      <c r="DS8" s="171" t="s">
        <v>225</v>
      </c>
      <c r="DT8" s="149">
        <v>5</v>
      </c>
      <c r="DU8" s="149">
        <v>5</v>
      </c>
      <c r="DV8" s="149">
        <v>5</v>
      </c>
      <c r="DW8" s="149">
        <v>5</v>
      </c>
      <c r="DX8" s="196">
        <v>6</v>
      </c>
      <c r="DY8" s="196">
        <v>6</v>
      </c>
      <c r="DZ8" s="46" t="s">
        <v>55</v>
      </c>
      <c r="EA8" s="46"/>
      <c r="EB8" s="46" t="s">
        <v>64</v>
      </c>
      <c r="EC8" s="67">
        <v>3</v>
      </c>
      <c r="ED8" s="76" t="s">
        <v>2</v>
      </c>
      <c r="EE8" s="158" t="s">
        <v>78</v>
      </c>
      <c r="EF8" s="149">
        <v>5</v>
      </c>
      <c r="EG8" s="149">
        <v>5</v>
      </c>
      <c r="EH8" s="149">
        <v>5</v>
      </c>
      <c r="EI8" s="149">
        <v>5</v>
      </c>
      <c r="EJ8" s="149">
        <v>5</v>
      </c>
      <c r="EK8" s="149">
        <v>5</v>
      </c>
      <c r="EL8" s="46" t="s">
        <v>55</v>
      </c>
      <c r="EM8" s="46"/>
      <c r="EN8" s="46" t="s">
        <v>64</v>
      </c>
    </row>
    <row r="9" spans="1:145" ht="27.75" customHeight="1">
      <c r="A9" s="44">
        <v>4</v>
      </c>
      <c r="B9" s="45" t="s">
        <v>5</v>
      </c>
      <c r="C9" s="47" t="s">
        <v>6</v>
      </c>
      <c r="D9" s="140"/>
      <c r="E9" s="140"/>
      <c r="F9" s="140"/>
      <c r="G9" s="140"/>
      <c r="H9" s="140"/>
      <c r="I9" s="140"/>
      <c r="J9" s="77" t="s">
        <v>62</v>
      </c>
      <c r="K9" s="140"/>
      <c r="L9" s="77" t="s">
        <v>63</v>
      </c>
      <c r="M9" s="41">
        <v>45050</v>
      </c>
      <c r="N9" s="42" t="s">
        <v>0</v>
      </c>
      <c r="O9" s="61" t="s">
        <v>9</v>
      </c>
      <c r="P9" s="150"/>
      <c r="Q9" s="150"/>
      <c r="R9" s="150"/>
      <c r="S9" s="150"/>
      <c r="T9" s="150"/>
      <c r="U9" s="150"/>
      <c r="V9" s="61"/>
      <c r="W9" s="61"/>
      <c r="X9" s="120" t="s">
        <v>125</v>
      </c>
      <c r="Y9" s="44">
        <v>4</v>
      </c>
      <c r="Z9" s="45" t="s">
        <v>3</v>
      </c>
      <c r="AA9" s="282" t="s">
        <v>229</v>
      </c>
      <c r="AB9" s="149">
        <v>5</v>
      </c>
      <c r="AC9" s="149">
        <v>5</v>
      </c>
      <c r="AD9" s="149">
        <v>5</v>
      </c>
      <c r="AE9" s="15">
        <v>6</v>
      </c>
      <c r="AF9" s="15">
        <v>6</v>
      </c>
      <c r="AG9" s="15">
        <v>6</v>
      </c>
      <c r="AH9" s="46" t="s">
        <v>55</v>
      </c>
      <c r="AI9" s="49"/>
      <c r="AJ9" s="170" t="s">
        <v>64</v>
      </c>
      <c r="AK9" s="44">
        <v>4</v>
      </c>
      <c r="AL9" s="45" t="s">
        <v>5</v>
      </c>
      <c r="AM9" s="55"/>
      <c r="AN9" s="149">
        <v>5</v>
      </c>
      <c r="AO9" s="149">
        <v>5</v>
      </c>
      <c r="AP9" s="148">
        <v>6</v>
      </c>
      <c r="AQ9" s="148">
        <v>6</v>
      </c>
      <c r="AR9" s="148">
        <v>6</v>
      </c>
      <c r="AS9" s="148">
        <v>6</v>
      </c>
      <c r="AT9" s="46" t="s">
        <v>55</v>
      </c>
      <c r="AU9" s="49"/>
      <c r="AV9" s="170" t="s">
        <v>64</v>
      </c>
      <c r="AW9" s="41">
        <v>4</v>
      </c>
      <c r="AX9" s="42" t="s">
        <v>1</v>
      </c>
      <c r="AY9" s="43" t="s">
        <v>122</v>
      </c>
      <c r="AZ9" s="43"/>
      <c r="BA9" s="43"/>
      <c r="BB9" s="43"/>
      <c r="BC9" s="43"/>
      <c r="BD9" s="43"/>
      <c r="BE9" s="43"/>
      <c r="BF9" s="42"/>
      <c r="BG9" s="43"/>
      <c r="BH9" s="169" t="s">
        <v>125</v>
      </c>
      <c r="BI9" s="44">
        <v>4</v>
      </c>
      <c r="BJ9" s="45" t="s">
        <v>4</v>
      </c>
      <c r="BK9" s="49"/>
      <c r="BL9" s="149">
        <v>5</v>
      </c>
      <c r="BM9" s="149">
        <v>5</v>
      </c>
      <c r="BN9" s="148">
        <v>6</v>
      </c>
      <c r="BO9" s="148">
        <v>6</v>
      </c>
      <c r="BP9" s="148">
        <v>6</v>
      </c>
      <c r="BQ9" s="148">
        <v>6</v>
      </c>
      <c r="BR9" s="46" t="s">
        <v>55</v>
      </c>
      <c r="BS9" s="49"/>
      <c r="BT9" s="46" t="s">
        <v>64</v>
      </c>
      <c r="BU9" s="67">
        <v>4</v>
      </c>
      <c r="BV9" s="68" t="s">
        <v>7</v>
      </c>
      <c r="BW9" s="56" t="s">
        <v>224</v>
      </c>
      <c r="BX9" s="149">
        <v>5</v>
      </c>
      <c r="BY9" s="149">
        <v>5</v>
      </c>
      <c r="BZ9" s="149">
        <v>5</v>
      </c>
      <c r="CA9" s="149">
        <v>5</v>
      </c>
      <c r="CB9" s="149">
        <v>5</v>
      </c>
      <c r="CC9" s="149">
        <v>5</v>
      </c>
      <c r="CD9" s="46" t="s">
        <v>55</v>
      </c>
      <c r="CE9" s="49"/>
      <c r="CF9" s="46" t="s">
        <v>64</v>
      </c>
      <c r="CG9" s="69">
        <v>4</v>
      </c>
      <c r="CH9" s="70" t="s">
        <v>2</v>
      </c>
      <c r="CI9" s="79" t="s">
        <v>103</v>
      </c>
      <c r="CJ9" s="79"/>
      <c r="CK9" s="79"/>
      <c r="CL9" s="79"/>
      <c r="CM9" s="79"/>
      <c r="CN9" s="79"/>
      <c r="CO9" s="79"/>
      <c r="CP9" s="42"/>
      <c r="CQ9" s="99"/>
      <c r="CR9" s="77" t="s">
        <v>63</v>
      </c>
      <c r="CS9" s="67">
        <v>4</v>
      </c>
      <c r="CT9" s="68" t="s">
        <v>4</v>
      </c>
      <c r="CU9" s="113"/>
      <c r="CV9" s="149">
        <v>5</v>
      </c>
      <c r="CW9" s="149">
        <v>5</v>
      </c>
      <c r="CX9" s="148">
        <v>6</v>
      </c>
      <c r="CY9" s="148">
        <v>6</v>
      </c>
      <c r="CZ9" s="148">
        <v>6</v>
      </c>
      <c r="DA9" s="148">
        <v>6</v>
      </c>
      <c r="DB9" s="46" t="s">
        <v>55</v>
      </c>
      <c r="DC9" s="113"/>
      <c r="DD9" s="46" t="s">
        <v>64</v>
      </c>
      <c r="DE9" s="69">
        <v>4</v>
      </c>
      <c r="DF9" s="70" t="s">
        <v>0</v>
      </c>
      <c r="DG9" s="43"/>
      <c r="DH9" s="43"/>
      <c r="DI9" s="43"/>
      <c r="DJ9" s="43"/>
      <c r="DK9" s="43"/>
      <c r="DL9" s="43"/>
      <c r="DM9" s="43"/>
      <c r="DN9" s="70"/>
      <c r="DO9" s="43"/>
      <c r="DP9" s="169" t="s">
        <v>125</v>
      </c>
      <c r="DQ9" s="67">
        <v>4</v>
      </c>
      <c r="DR9" s="68" t="s">
        <v>3</v>
      </c>
      <c r="DS9" s="47"/>
      <c r="DT9" s="149">
        <v>5</v>
      </c>
      <c r="DU9" s="149">
        <v>5</v>
      </c>
      <c r="DV9" s="149">
        <v>5</v>
      </c>
      <c r="DW9" s="15">
        <v>6</v>
      </c>
      <c r="DX9" s="15">
        <v>6</v>
      </c>
      <c r="DY9" s="15">
        <v>6</v>
      </c>
      <c r="DZ9" s="46" t="s">
        <v>55</v>
      </c>
      <c r="EA9" s="46"/>
      <c r="EB9" s="46" t="s">
        <v>64</v>
      </c>
      <c r="EC9" s="67">
        <v>4</v>
      </c>
      <c r="ED9" s="68" t="s">
        <v>3</v>
      </c>
      <c r="EE9" s="47"/>
      <c r="EF9" s="149">
        <v>5</v>
      </c>
      <c r="EG9" s="149">
        <v>5</v>
      </c>
      <c r="EH9" s="149">
        <v>5</v>
      </c>
      <c r="EI9" s="15">
        <v>6</v>
      </c>
      <c r="EJ9" s="15">
        <v>6</v>
      </c>
      <c r="EK9" s="15">
        <v>6</v>
      </c>
      <c r="EL9" s="46" t="s">
        <v>55</v>
      </c>
      <c r="EM9" s="46"/>
      <c r="EN9" s="46" t="s">
        <v>64</v>
      </c>
    </row>
    <row r="10" spans="1:145" ht="27.75" customHeight="1">
      <c r="A10" s="44">
        <v>5</v>
      </c>
      <c r="B10" s="45" t="s">
        <v>7</v>
      </c>
      <c r="C10" s="126"/>
      <c r="D10" s="140"/>
      <c r="E10" s="140"/>
      <c r="F10" s="140"/>
      <c r="G10" s="140"/>
      <c r="H10" s="140"/>
      <c r="I10" s="140"/>
      <c r="J10" s="77" t="s">
        <v>62</v>
      </c>
      <c r="K10" s="140"/>
      <c r="L10" s="77" t="s">
        <v>63</v>
      </c>
      <c r="M10" s="41">
        <v>45051</v>
      </c>
      <c r="N10" s="42" t="s">
        <v>1</v>
      </c>
      <c r="O10" s="61" t="s">
        <v>10</v>
      </c>
      <c r="P10" s="150"/>
      <c r="Q10" s="150"/>
      <c r="R10" s="150"/>
      <c r="S10" s="150"/>
      <c r="T10" s="150"/>
      <c r="U10" s="150"/>
      <c r="V10" s="61"/>
      <c r="W10" s="61"/>
      <c r="X10" s="120" t="s">
        <v>125</v>
      </c>
      <c r="Y10" s="44">
        <v>5</v>
      </c>
      <c r="Z10" s="45" t="s">
        <v>4</v>
      </c>
      <c r="AA10" s="56" t="s">
        <v>246</v>
      </c>
      <c r="AB10" s="149">
        <v>5</v>
      </c>
      <c r="AC10" s="149">
        <v>5</v>
      </c>
      <c r="AD10" s="148">
        <v>6</v>
      </c>
      <c r="AE10" s="148">
        <v>6</v>
      </c>
      <c r="AF10" s="148">
        <v>6</v>
      </c>
      <c r="AG10" s="148">
        <v>6</v>
      </c>
      <c r="AH10" s="46" t="s">
        <v>55</v>
      </c>
      <c r="AI10" s="134"/>
      <c r="AJ10" s="170" t="s">
        <v>64</v>
      </c>
      <c r="AK10" s="44">
        <v>5</v>
      </c>
      <c r="AL10" s="45" t="s">
        <v>7</v>
      </c>
      <c r="AM10" s="56" t="s">
        <v>224</v>
      </c>
      <c r="AN10" s="149">
        <v>5</v>
      </c>
      <c r="AO10" s="149">
        <v>5</v>
      </c>
      <c r="AP10" s="149">
        <v>5</v>
      </c>
      <c r="AQ10" s="149">
        <v>5</v>
      </c>
      <c r="AR10" s="149">
        <v>5</v>
      </c>
      <c r="AS10" s="149">
        <v>5</v>
      </c>
      <c r="AT10" s="46" t="s">
        <v>55</v>
      </c>
      <c r="AU10" s="49"/>
      <c r="AV10" s="170" t="s">
        <v>64</v>
      </c>
      <c r="AW10" s="41">
        <v>5</v>
      </c>
      <c r="AX10" s="42" t="s">
        <v>2</v>
      </c>
      <c r="AY10" s="61"/>
      <c r="AZ10" s="61"/>
      <c r="BA10" s="61"/>
      <c r="BB10" s="61"/>
      <c r="BC10" s="61"/>
      <c r="BD10" s="61"/>
      <c r="BE10" s="61"/>
      <c r="BF10" s="42"/>
      <c r="BG10" s="43"/>
      <c r="BH10" s="77" t="s">
        <v>63</v>
      </c>
      <c r="BI10" s="44">
        <v>5</v>
      </c>
      <c r="BJ10" s="45" t="s">
        <v>5</v>
      </c>
      <c r="BK10" s="49"/>
      <c r="BL10" s="149">
        <v>5</v>
      </c>
      <c r="BM10" s="148">
        <v>6</v>
      </c>
      <c r="BN10" s="148">
        <v>6</v>
      </c>
      <c r="BO10" s="148">
        <v>6</v>
      </c>
      <c r="BP10" s="148">
        <v>6</v>
      </c>
      <c r="BQ10" s="148">
        <v>6</v>
      </c>
      <c r="BR10" s="46" t="s">
        <v>55</v>
      </c>
      <c r="BS10" s="49"/>
      <c r="BT10" s="46" t="s">
        <v>64</v>
      </c>
      <c r="BU10" s="69">
        <v>5</v>
      </c>
      <c r="BV10" s="70" t="s">
        <v>0</v>
      </c>
      <c r="BW10" s="51"/>
      <c r="BX10" s="51"/>
      <c r="BY10" s="51"/>
      <c r="BZ10" s="51"/>
      <c r="CA10" s="51"/>
      <c r="CB10" s="51"/>
      <c r="CC10" s="51"/>
      <c r="CD10" s="70"/>
      <c r="CE10" s="51"/>
      <c r="CF10" s="169" t="s">
        <v>125</v>
      </c>
      <c r="CG10" s="69">
        <v>5</v>
      </c>
      <c r="CH10" s="70" t="s">
        <v>3</v>
      </c>
      <c r="CI10" s="90" t="s">
        <v>97</v>
      </c>
      <c r="CJ10" s="90"/>
      <c r="CK10" s="90"/>
      <c r="CL10" s="90"/>
      <c r="CM10" s="90"/>
      <c r="CN10" s="90"/>
      <c r="CO10" s="90"/>
      <c r="CP10" s="42"/>
      <c r="CQ10" s="100"/>
      <c r="CR10" s="77" t="s">
        <v>63</v>
      </c>
      <c r="CS10" s="67">
        <v>5</v>
      </c>
      <c r="CT10" s="68" t="s">
        <v>5</v>
      </c>
      <c r="CU10" s="49"/>
      <c r="CV10" s="149">
        <v>5</v>
      </c>
      <c r="CW10" s="148">
        <v>6</v>
      </c>
      <c r="CX10" s="148">
        <v>6</v>
      </c>
      <c r="CY10" s="148">
        <v>6</v>
      </c>
      <c r="CZ10" s="148">
        <v>6</v>
      </c>
      <c r="DA10" s="148">
        <v>6</v>
      </c>
      <c r="DB10" s="46" t="s">
        <v>55</v>
      </c>
      <c r="DC10" s="49"/>
      <c r="DD10" s="46" t="s">
        <v>64</v>
      </c>
      <c r="DE10" s="69">
        <v>5</v>
      </c>
      <c r="DF10" s="70" t="s">
        <v>1</v>
      </c>
      <c r="DG10" s="51"/>
      <c r="DH10" s="51"/>
      <c r="DI10" s="51"/>
      <c r="DJ10" s="51"/>
      <c r="DK10" s="51"/>
      <c r="DL10" s="51"/>
      <c r="DM10" s="51"/>
      <c r="DN10" s="70"/>
      <c r="DO10" s="51"/>
      <c r="DP10" s="169" t="s">
        <v>125</v>
      </c>
      <c r="DQ10" s="67">
        <v>5</v>
      </c>
      <c r="DR10" s="68" t="s">
        <v>4</v>
      </c>
      <c r="DS10" s="50" t="s">
        <v>40</v>
      </c>
      <c r="DT10" s="149">
        <v>5</v>
      </c>
      <c r="DU10" s="149">
        <v>5</v>
      </c>
      <c r="DV10" s="148">
        <v>6</v>
      </c>
      <c r="DW10" s="148">
        <v>6</v>
      </c>
      <c r="DX10" s="148">
        <v>6</v>
      </c>
      <c r="DY10" s="148">
        <v>6</v>
      </c>
      <c r="DZ10" s="46" t="s">
        <v>55</v>
      </c>
      <c r="EA10" s="46"/>
      <c r="EB10" s="46" t="s">
        <v>64</v>
      </c>
      <c r="EC10" s="67">
        <v>5</v>
      </c>
      <c r="ED10" s="68" t="s">
        <v>4</v>
      </c>
      <c r="EE10" s="299" t="s">
        <v>242</v>
      </c>
      <c r="EF10" s="149">
        <v>5</v>
      </c>
      <c r="EG10" s="149">
        <v>5</v>
      </c>
      <c r="EH10" s="148">
        <v>6</v>
      </c>
      <c r="EI10" s="148">
        <v>6</v>
      </c>
      <c r="EJ10" s="148">
        <v>6</v>
      </c>
      <c r="EK10" s="148">
        <v>6</v>
      </c>
      <c r="EL10" s="46" t="s">
        <v>55</v>
      </c>
      <c r="EM10" s="46"/>
      <c r="EN10" s="46" t="s">
        <v>64</v>
      </c>
    </row>
    <row r="11" spans="1:145" ht="27.75" customHeight="1">
      <c r="A11" s="41">
        <v>6</v>
      </c>
      <c r="B11" s="42" t="s">
        <v>0</v>
      </c>
      <c r="C11" s="61"/>
      <c r="D11" s="141"/>
      <c r="E11" s="141"/>
      <c r="F11" s="141"/>
      <c r="G11" s="141"/>
      <c r="H11" s="141"/>
      <c r="I11" s="141"/>
      <c r="J11" s="42"/>
      <c r="K11" s="61"/>
      <c r="L11" s="120" t="s">
        <v>125</v>
      </c>
      <c r="M11" s="41">
        <v>6</v>
      </c>
      <c r="N11" s="42" t="s">
        <v>2</v>
      </c>
      <c r="O11" s="79" t="s">
        <v>103</v>
      </c>
      <c r="P11" s="151"/>
      <c r="Q11" s="151"/>
      <c r="R11" s="151"/>
      <c r="S11" s="151"/>
      <c r="T11" s="151"/>
      <c r="U11" s="151"/>
      <c r="V11" s="152"/>
      <c r="W11" s="152"/>
      <c r="X11" s="77" t="s">
        <v>63</v>
      </c>
      <c r="Y11" s="44">
        <v>6</v>
      </c>
      <c r="Z11" s="45" t="s">
        <v>5</v>
      </c>
      <c r="AA11" s="161" t="s">
        <v>211</v>
      </c>
      <c r="AB11" s="149">
        <v>5</v>
      </c>
      <c r="AC11" s="149">
        <v>5</v>
      </c>
      <c r="AD11" s="148">
        <v>6</v>
      </c>
      <c r="AE11" s="148">
        <v>6</v>
      </c>
      <c r="AF11" s="148">
        <v>6</v>
      </c>
      <c r="AG11" s="148">
        <v>6</v>
      </c>
      <c r="AH11" s="46" t="s">
        <v>55</v>
      </c>
      <c r="AI11" s="252" t="s">
        <v>169</v>
      </c>
      <c r="AJ11" s="170" t="s">
        <v>64</v>
      </c>
      <c r="AK11" s="41">
        <v>6</v>
      </c>
      <c r="AL11" s="42" t="s">
        <v>0</v>
      </c>
      <c r="AM11" s="51"/>
      <c r="AN11" s="51"/>
      <c r="AO11" s="51"/>
      <c r="AP11" s="51"/>
      <c r="AQ11" s="51"/>
      <c r="AR11" s="51"/>
      <c r="AS11" s="51"/>
      <c r="AT11" s="42"/>
      <c r="AU11" s="51"/>
      <c r="AV11" s="169" t="s">
        <v>125</v>
      </c>
      <c r="AW11" s="41">
        <v>6</v>
      </c>
      <c r="AX11" s="42" t="s">
        <v>3</v>
      </c>
      <c r="AY11" s="43"/>
      <c r="AZ11" s="43"/>
      <c r="BA11" s="43"/>
      <c r="BB11" s="43"/>
      <c r="BC11" s="43"/>
      <c r="BD11" s="43"/>
      <c r="BE11" s="43"/>
      <c r="BF11" s="42"/>
      <c r="BG11" s="43"/>
      <c r="BH11" s="77" t="s">
        <v>63</v>
      </c>
      <c r="BI11" s="44">
        <v>6</v>
      </c>
      <c r="BJ11" s="45" t="s">
        <v>7</v>
      </c>
      <c r="BK11" s="50" t="s">
        <v>224</v>
      </c>
      <c r="BL11" s="149">
        <v>5</v>
      </c>
      <c r="BM11" s="149">
        <v>5</v>
      </c>
      <c r="BN11" s="149">
        <v>5</v>
      </c>
      <c r="BO11" s="149">
        <v>5</v>
      </c>
      <c r="BP11" s="149">
        <v>5</v>
      </c>
      <c r="BQ11" s="149">
        <v>5</v>
      </c>
      <c r="BR11" s="46" t="s">
        <v>55</v>
      </c>
      <c r="BS11" s="50"/>
      <c r="BT11" s="46" t="s">
        <v>64</v>
      </c>
      <c r="BU11" s="69">
        <v>6</v>
      </c>
      <c r="BV11" s="70" t="s">
        <v>1</v>
      </c>
      <c r="BW11" s="43" t="s">
        <v>170</v>
      </c>
      <c r="BX11" s="43"/>
      <c r="BY11" s="43"/>
      <c r="BZ11" s="43"/>
      <c r="CA11" s="43"/>
      <c r="CB11" s="43"/>
      <c r="CC11" s="43"/>
      <c r="CD11" s="70"/>
      <c r="CE11" s="43"/>
      <c r="CF11" s="169" t="s">
        <v>125</v>
      </c>
      <c r="CG11" s="67">
        <v>6</v>
      </c>
      <c r="CH11" s="68" t="s">
        <v>4</v>
      </c>
      <c r="CI11" s="56" t="s">
        <v>197</v>
      </c>
      <c r="CJ11" s="149">
        <v>5</v>
      </c>
      <c r="CK11" s="149">
        <v>5</v>
      </c>
      <c r="CL11" s="149">
        <v>5</v>
      </c>
      <c r="CM11" s="242">
        <v>6</v>
      </c>
      <c r="CN11" s="242">
        <v>6</v>
      </c>
      <c r="CO11" s="242">
        <v>6</v>
      </c>
      <c r="CP11" s="46" t="s">
        <v>55</v>
      </c>
      <c r="CQ11" s="290" t="s">
        <v>150</v>
      </c>
      <c r="CR11" s="46" t="s">
        <v>64</v>
      </c>
      <c r="CS11" s="67">
        <v>6</v>
      </c>
      <c r="CT11" s="68" t="s">
        <v>7</v>
      </c>
      <c r="CU11" s="114" t="s">
        <v>123</v>
      </c>
      <c r="CV11" s="149">
        <v>5</v>
      </c>
      <c r="CW11" s="149">
        <v>5</v>
      </c>
      <c r="CX11" s="149">
        <v>5</v>
      </c>
      <c r="CY11" s="149">
        <v>5</v>
      </c>
      <c r="CZ11" s="149">
        <v>5</v>
      </c>
      <c r="DA11" s="149">
        <v>5</v>
      </c>
      <c r="DB11" s="74" t="s">
        <v>70</v>
      </c>
      <c r="DC11" s="49"/>
      <c r="DD11" s="46" t="s">
        <v>64</v>
      </c>
      <c r="DE11" s="69">
        <v>6</v>
      </c>
      <c r="DF11" s="70" t="s">
        <v>2</v>
      </c>
      <c r="DG11" s="43" t="s">
        <v>39</v>
      </c>
      <c r="DH11" s="43"/>
      <c r="DI11" s="43"/>
      <c r="DJ11" s="43"/>
      <c r="DK11" s="43"/>
      <c r="DL11" s="43"/>
      <c r="DM11" s="43"/>
      <c r="DN11" s="70"/>
      <c r="DO11" s="43"/>
      <c r="DP11" s="175" t="s">
        <v>63</v>
      </c>
      <c r="DQ11" s="67">
        <v>6</v>
      </c>
      <c r="DR11" s="68" t="s">
        <v>5</v>
      </c>
      <c r="DS11" s="49"/>
      <c r="DT11" s="149">
        <v>5</v>
      </c>
      <c r="DU11" s="148">
        <v>6</v>
      </c>
      <c r="DV11" s="148">
        <v>6</v>
      </c>
      <c r="DW11" s="148">
        <v>6</v>
      </c>
      <c r="DX11" s="148">
        <v>6</v>
      </c>
      <c r="DY11" s="148">
        <v>6</v>
      </c>
      <c r="DZ11" s="46" t="s">
        <v>55</v>
      </c>
      <c r="EA11" s="46"/>
      <c r="EB11" s="46" t="s">
        <v>64</v>
      </c>
      <c r="EC11" s="67">
        <v>6</v>
      </c>
      <c r="ED11" s="68" t="s">
        <v>5</v>
      </c>
      <c r="EE11" s="49"/>
      <c r="EF11" s="149">
        <v>5</v>
      </c>
      <c r="EG11" s="148">
        <v>6</v>
      </c>
      <c r="EH11" s="148">
        <v>6</v>
      </c>
      <c r="EI11" s="148">
        <v>6</v>
      </c>
      <c r="EJ11" s="148">
        <v>6</v>
      </c>
      <c r="EK11" s="148">
        <v>6</v>
      </c>
      <c r="EL11" s="46" t="s">
        <v>55</v>
      </c>
      <c r="EM11" s="46"/>
      <c r="EN11" s="46" t="s">
        <v>64</v>
      </c>
    </row>
    <row r="12" spans="1:145" ht="27.75" customHeight="1">
      <c r="A12" s="41">
        <v>7</v>
      </c>
      <c r="B12" s="42" t="s">
        <v>1</v>
      </c>
      <c r="C12" s="61"/>
      <c r="D12" s="141"/>
      <c r="E12" s="141"/>
      <c r="F12" s="141"/>
      <c r="G12" s="141"/>
      <c r="H12" s="141"/>
      <c r="I12" s="141"/>
      <c r="J12" s="42"/>
      <c r="K12" s="61"/>
      <c r="L12" s="120" t="s">
        <v>125</v>
      </c>
      <c r="M12" s="44">
        <v>7</v>
      </c>
      <c r="N12" s="45" t="s">
        <v>3</v>
      </c>
      <c r="O12" s="54" t="s">
        <v>177</v>
      </c>
      <c r="P12" s="241">
        <v>4</v>
      </c>
      <c r="Q12" s="149">
        <v>5</v>
      </c>
      <c r="R12" s="149">
        <v>5</v>
      </c>
      <c r="S12" s="195">
        <v>5</v>
      </c>
      <c r="T12" s="196">
        <v>6</v>
      </c>
      <c r="U12" s="196">
        <v>6</v>
      </c>
      <c r="V12" s="46" t="s">
        <v>55</v>
      </c>
      <c r="W12" s="290" t="s">
        <v>150</v>
      </c>
      <c r="X12" s="46" t="s">
        <v>64</v>
      </c>
      <c r="Y12" s="44">
        <v>7</v>
      </c>
      <c r="Z12" s="45" t="s">
        <v>7</v>
      </c>
      <c r="AA12" s="134" t="s">
        <v>247</v>
      </c>
      <c r="AB12" s="148">
        <v>6</v>
      </c>
      <c r="AC12" s="148">
        <v>6</v>
      </c>
      <c r="AD12" s="148">
        <v>6</v>
      </c>
      <c r="AE12" s="148">
        <v>6</v>
      </c>
      <c r="AF12" s="148">
        <v>6</v>
      </c>
      <c r="AG12" s="148">
        <v>6</v>
      </c>
      <c r="AH12" s="46" t="s">
        <v>55</v>
      </c>
      <c r="AI12" s="49"/>
      <c r="AJ12" s="170" t="s">
        <v>64</v>
      </c>
      <c r="AK12" s="41">
        <v>7</v>
      </c>
      <c r="AL12" s="42" t="s">
        <v>1</v>
      </c>
      <c r="AM12" s="43"/>
      <c r="AN12" s="43"/>
      <c r="AO12" s="43"/>
      <c r="AP12" s="43"/>
      <c r="AQ12" s="43"/>
      <c r="AR12" s="43"/>
      <c r="AS12" s="43"/>
      <c r="AT12" s="42"/>
      <c r="AU12" s="43"/>
      <c r="AV12" s="169" t="s">
        <v>125</v>
      </c>
      <c r="AW12" s="41">
        <v>7</v>
      </c>
      <c r="AX12" s="42" t="s">
        <v>4</v>
      </c>
      <c r="AY12" s="43"/>
      <c r="AZ12" s="43"/>
      <c r="BA12" s="43"/>
      <c r="BB12" s="43"/>
      <c r="BC12" s="43"/>
      <c r="BD12" s="43"/>
      <c r="BE12" s="43"/>
      <c r="BF12" s="42"/>
      <c r="BG12" s="61"/>
      <c r="BH12" s="77" t="s">
        <v>63</v>
      </c>
      <c r="BI12" s="41">
        <v>7</v>
      </c>
      <c r="BJ12" s="42" t="s">
        <v>0</v>
      </c>
      <c r="BK12" s="51"/>
      <c r="BL12" s="51"/>
      <c r="BM12" s="51"/>
      <c r="BN12" s="51"/>
      <c r="BO12" s="51"/>
      <c r="BP12" s="51"/>
      <c r="BQ12" s="51"/>
      <c r="BR12" s="42"/>
      <c r="BS12" s="51"/>
      <c r="BT12" s="169" t="s">
        <v>125</v>
      </c>
      <c r="BU12" s="82">
        <v>7</v>
      </c>
      <c r="BV12" s="80" t="s">
        <v>2</v>
      </c>
      <c r="BW12" s="71" t="s">
        <v>196</v>
      </c>
      <c r="BX12" s="149">
        <v>5</v>
      </c>
      <c r="BY12" s="149">
        <v>5</v>
      </c>
      <c r="BZ12" s="149">
        <v>5</v>
      </c>
      <c r="CA12" s="149">
        <v>5</v>
      </c>
      <c r="CB12" s="196">
        <v>6</v>
      </c>
      <c r="CC12" s="196">
        <v>6</v>
      </c>
      <c r="CD12" s="46" t="s">
        <v>55</v>
      </c>
      <c r="CE12" s="290" t="s">
        <v>150</v>
      </c>
      <c r="CF12" s="46" t="s">
        <v>64</v>
      </c>
      <c r="CG12" s="67">
        <v>7</v>
      </c>
      <c r="CH12" s="68" t="s">
        <v>5</v>
      </c>
      <c r="CI12" s="49" t="s">
        <v>195</v>
      </c>
      <c r="CJ12" s="149">
        <v>5</v>
      </c>
      <c r="CK12" s="148">
        <v>6</v>
      </c>
      <c r="CL12" s="148">
        <v>6</v>
      </c>
      <c r="CM12" s="148">
        <v>6</v>
      </c>
      <c r="CN12" s="148">
        <v>6</v>
      </c>
      <c r="CO12" s="148">
        <v>6</v>
      </c>
      <c r="CP12" s="46" t="s">
        <v>55</v>
      </c>
      <c r="CQ12" s="102"/>
      <c r="CR12" s="46" t="s">
        <v>64</v>
      </c>
      <c r="CS12" s="69">
        <v>7</v>
      </c>
      <c r="CT12" s="70" t="s">
        <v>0</v>
      </c>
      <c r="CU12" s="43"/>
      <c r="CV12" s="43"/>
      <c r="CW12" s="43"/>
      <c r="CX12" s="43"/>
      <c r="CY12" s="43"/>
      <c r="CZ12" s="43"/>
      <c r="DA12" s="43"/>
      <c r="DB12" s="70"/>
      <c r="DC12" s="43"/>
      <c r="DD12" s="169" t="s">
        <v>125</v>
      </c>
      <c r="DE12" s="69">
        <v>7</v>
      </c>
      <c r="DF12" s="70" t="s">
        <v>3</v>
      </c>
      <c r="DG12" s="79" t="s">
        <v>224</v>
      </c>
      <c r="DH12" s="43"/>
      <c r="DI12" s="43"/>
      <c r="DJ12" s="43"/>
      <c r="DK12" s="43"/>
      <c r="DL12" s="43"/>
      <c r="DM12" s="43"/>
      <c r="DN12" s="70"/>
      <c r="DO12" s="43"/>
      <c r="DP12" s="175" t="s">
        <v>63</v>
      </c>
      <c r="DQ12" s="67">
        <v>7</v>
      </c>
      <c r="DR12" s="68" t="s">
        <v>7</v>
      </c>
      <c r="DS12" s="128" t="s">
        <v>231</v>
      </c>
      <c r="DT12" s="149">
        <v>5</v>
      </c>
      <c r="DU12" s="149">
        <v>5</v>
      </c>
      <c r="DV12" s="149">
        <v>5</v>
      </c>
      <c r="DW12" s="149">
        <v>5</v>
      </c>
      <c r="DX12" s="149">
        <v>5</v>
      </c>
      <c r="DY12" s="149">
        <v>5</v>
      </c>
      <c r="DZ12" s="46" t="s">
        <v>55</v>
      </c>
      <c r="EA12" s="46"/>
      <c r="EB12" s="46" t="s">
        <v>64</v>
      </c>
      <c r="EC12" s="67">
        <v>7</v>
      </c>
      <c r="ED12" s="68" t="s">
        <v>7</v>
      </c>
      <c r="EE12" s="47" t="s">
        <v>224</v>
      </c>
      <c r="EF12" s="149">
        <v>5</v>
      </c>
      <c r="EG12" s="149">
        <v>5</v>
      </c>
      <c r="EH12" s="149">
        <v>5</v>
      </c>
      <c r="EI12" s="149">
        <v>5</v>
      </c>
      <c r="EJ12" s="149">
        <v>5</v>
      </c>
      <c r="EK12" s="149">
        <v>5</v>
      </c>
      <c r="EL12" s="46" t="s">
        <v>55</v>
      </c>
      <c r="EM12" s="46"/>
      <c r="EN12" s="46" t="s">
        <v>64</v>
      </c>
    </row>
    <row r="13" spans="1:145" ht="27.75" customHeight="1">
      <c r="A13" s="44">
        <v>8</v>
      </c>
      <c r="B13" s="45" t="s">
        <v>2</v>
      </c>
      <c r="C13" s="115" t="s">
        <v>176</v>
      </c>
      <c r="D13" s="145">
        <v>0</v>
      </c>
      <c r="E13" s="142">
        <v>4</v>
      </c>
      <c r="F13" s="142">
        <v>4</v>
      </c>
      <c r="G13" s="142">
        <v>4</v>
      </c>
      <c r="H13" s="142">
        <v>4</v>
      </c>
      <c r="I13" s="142">
        <v>4</v>
      </c>
      <c r="J13" s="77" t="s">
        <v>62</v>
      </c>
      <c r="K13" s="127" t="s">
        <v>248</v>
      </c>
      <c r="L13" s="46" t="s">
        <v>64</v>
      </c>
      <c r="M13" s="44">
        <v>8</v>
      </c>
      <c r="N13" s="45" t="s">
        <v>4</v>
      </c>
      <c r="O13" s="134" t="s">
        <v>192</v>
      </c>
      <c r="P13" s="149">
        <v>5</v>
      </c>
      <c r="Q13" s="149">
        <v>5</v>
      </c>
      <c r="R13" s="15">
        <v>6</v>
      </c>
      <c r="S13" s="15">
        <v>6</v>
      </c>
      <c r="T13" s="15">
        <v>6</v>
      </c>
      <c r="U13" s="15">
        <v>6</v>
      </c>
      <c r="V13" s="46" t="s">
        <v>55</v>
      </c>
      <c r="W13" s="252" t="s">
        <v>169</v>
      </c>
      <c r="X13" s="46" t="s">
        <v>64</v>
      </c>
      <c r="Y13" s="41">
        <v>8</v>
      </c>
      <c r="Z13" s="42" t="s">
        <v>0</v>
      </c>
      <c r="AA13" s="51"/>
      <c r="AB13" s="51"/>
      <c r="AC13" s="51"/>
      <c r="AD13" s="51"/>
      <c r="AE13" s="51"/>
      <c r="AF13" s="51"/>
      <c r="AG13" s="51"/>
      <c r="AH13" s="51"/>
      <c r="AI13" s="51"/>
      <c r="AJ13" s="169" t="s">
        <v>125</v>
      </c>
      <c r="AK13" s="44">
        <v>8</v>
      </c>
      <c r="AL13" s="45" t="s">
        <v>2</v>
      </c>
      <c r="AM13" s="47" t="s">
        <v>17</v>
      </c>
      <c r="AN13" s="241">
        <v>4</v>
      </c>
      <c r="AO13" s="149">
        <v>5</v>
      </c>
      <c r="AP13" s="149">
        <v>5</v>
      </c>
      <c r="AQ13" s="149">
        <v>5</v>
      </c>
      <c r="AR13" s="149">
        <v>5</v>
      </c>
      <c r="AS13" s="149">
        <v>5</v>
      </c>
      <c r="AT13" s="46" t="s">
        <v>55</v>
      </c>
      <c r="AU13" s="47"/>
      <c r="AV13" s="170" t="s">
        <v>64</v>
      </c>
      <c r="AW13" s="41">
        <v>8</v>
      </c>
      <c r="AX13" s="42" t="s">
        <v>5</v>
      </c>
      <c r="AY13" s="43"/>
      <c r="AZ13" s="43"/>
      <c r="BA13" s="43"/>
      <c r="BB13" s="43"/>
      <c r="BC13" s="43"/>
      <c r="BD13" s="43"/>
      <c r="BE13" s="43"/>
      <c r="BF13" s="42"/>
      <c r="BG13" s="43"/>
      <c r="BH13" s="77" t="s">
        <v>63</v>
      </c>
      <c r="BI13" s="41">
        <v>8</v>
      </c>
      <c r="BJ13" s="42" t="s">
        <v>1</v>
      </c>
      <c r="BK13" s="43"/>
      <c r="BL13" s="43"/>
      <c r="BM13" s="43"/>
      <c r="BN13" s="43"/>
      <c r="BO13" s="43"/>
      <c r="BP13" s="43"/>
      <c r="BQ13" s="43"/>
      <c r="BR13" s="42"/>
      <c r="BS13" s="43"/>
      <c r="BT13" s="169" t="s">
        <v>125</v>
      </c>
      <c r="BU13" s="67">
        <v>8</v>
      </c>
      <c r="BV13" s="68" t="s">
        <v>3</v>
      </c>
      <c r="BW13" s="56" t="s">
        <v>195</v>
      </c>
      <c r="BX13" s="149">
        <v>5</v>
      </c>
      <c r="BY13" s="149">
        <v>5</v>
      </c>
      <c r="BZ13" s="149">
        <v>5</v>
      </c>
      <c r="CA13" s="15">
        <v>6</v>
      </c>
      <c r="CB13" s="15">
        <v>6</v>
      </c>
      <c r="CC13" s="15">
        <v>6</v>
      </c>
      <c r="CD13" s="46" t="s">
        <v>55</v>
      </c>
      <c r="CE13" s="71"/>
      <c r="CF13" s="46" t="s">
        <v>64</v>
      </c>
      <c r="CG13" s="67">
        <v>8</v>
      </c>
      <c r="CH13" s="76" t="s">
        <v>7</v>
      </c>
      <c r="CI13" s="49" t="s">
        <v>224</v>
      </c>
      <c r="CJ13" s="149">
        <v>5</v>
      </c>
      <c r="CK13" s="149">
        <v>5</v>
      </c>
      <c r="CL13" s="149">
        <v>5</v>
      </c>
      <c r="CM13" s="149">
        <v>5</v>
      </c>
      <c r="CN13" s="149">
        <v>5</v>
      </c>
      <c r="CO13" s="149">
        <v>5</v>
      </c>
      <c r="CP13" s="46" t="s">
        <v>55</v>
      </c>
      <c r="CQ13" s="102"/>
      <c r="CR13" s="46" t="s">
        <v>64</v>
      </c>
      <c r="CS13" s="69">
        <v>8</v>
      </c>
      <c r="CT13" s="70" t="s">
        <v>1</v>
      </c>
      <c r="CU13" s="51"/>
      <c r="CV13" s="51"/>
      <c r="CW13" s="51"/>
      <c r="CX13" s="51"/>
      <c r="CY13" s="51"/>
      <c r="CZ13" s="51"/>
      <c r="DA13" s="51"/>
      <c r="DB13" s="70"/>
      <c r="DC13" s="51"/>
      <c r="DD13" s="169" t="s">
        <v>125</v>
      </c>
      <c r="DE13" s="67">
        <v>8</v>
      </c>
      <c r="DF13" s="68" t="s">
        <v>4</v>
      </c>
      <c r="DG13" s="115" t="s">
        <v>230</v>
      </c>
      <c r="DH13" s="160">
        <v>4</v>
      </c>
      <c r="DI13" s="160">
        <v>4</v>
      </c>
      <c r="DJ13" s="160">
        <v>4</v>
      </c>
      <c r="DK13" s="160">
        <v>4</v>
      </c>
      <c r="DL13" s="160">
        <v>4</v>
      </c>
      <c r="DM13" s="160">
        <v>4</v>
      </c>
      <c r="DN13" s="88" t="s">
        <v>71</v>
      </c>
      <c r="DO13" s="127" t="s">
        <v>117</v>
      </c>
      <c r="DP13" s="170" t="s">
        <v>64</v>
      </c>
      <c r="DQ13" s="69">
        <v>8</v>
      </c>
      <c r="DR13" s="70" t="s">
        <v>0</v>
      </c>
      <c r="DS13" s="43"/>
      <c r="DT13" s="43"/>
      <c r="DU13" s="43"/>
      <c r="DV13" s="43"/>
      <c r="DW13" s="43"/>
      <c r="DX13" s="43"/>
      <c r="DY13" s="43"/>
      <c r="DZ13" s="70"/>
      <c r="EA13" s="70"/>
      <c r="EB13" s="169" t="s">
        <v>125</v>
      </c>
      <c r="EC13" s="69">
        <v>8</v>
      </c>
      <c r="ED13" s="70" t="s">
        <v>0</v>
      </c>
      <c r="EE13" s="51"/>
      <c r="EF13" s="51"/>
      <c r="EG13" s="51"/>
      <c r="EH13" s="51"/>
      <c r="EI13" s="51"/>
      <c r="EJ13" s="51"/>
      <c r="EK13" s="51"/>
      <c r="EL13" s="51"/>
      <c r="EM13" s="51"/>
      <c r="EN13" s="169" t="s">
        <v>125</v>
      </c>
    </row>
    <row r="14" spans="1:145" ht="27.75" customHeight="1">
      <c r="A14" s="44">
        <v>9</v>
      </c>
      <c r="B14" s="45" t="s">
        <v>3</v>
      </c>
      <c r="C14" s="72" t="s">
        <v>175</v>
      </c>
      <c r="D14" s="144">
        <v>2</v>
      </c>
      <c r="E14" s="142">
        <v>3</v>
      </c>
      <c r="F14" s="142">
        <v>3</v>
      </c>
      <c r="G14" s="142">
        <v>3</v>
      </c>
      <c r="H14" s="142">
        <v>3</v>
      </c>
      <c r="I14" s="142">
        <v>3</v>
      </c>
      <c r="J14" s="77" t="s">
        <v>62</v>
      </c>
      <c r="K14" s="127" t="s">
        <v>248</v>
      </c>
      <c r="L14" s="46" t="s">
        <v>64</v>
      </c>
      <c r="M14" s="44">
        <v>9</v>
      </c>
      <c r="N14" s="45" t="s">
        <v>5</v>
      </c>
      <c r="O14" s="154"/>
      <c r="P14" s="149">
        <v>5</v>
      </c>
      <c r="Q14" s="149">
        <v>5</v>
      </c>
      <c r="R14" s="148">
        <v>6</v>
      </c>
      <c r="S14" s="148">
        <v>6</v>
      </c>
      <c r="T14" s="148">
        <v>6</v>
      </c>
      <c r="U14" s="148">
        <v>6</v>
      </c>
      <c r="V14" s="46" t="s">
        <v>55</v>
      </c>
      <c r="W14" s="153"/>
      <c r="X14" s="46" t="s">
        <v>64</v>
      </c>
      <c r="Y14" s="41">
        <v>9</v>
      </c>
      <c r="Z14" s="42" t="s">
        <v>1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169" t="s">
        <v>125</v>
      </c>
      <c r="AK14" s="44">
        <v>9</v>
      </c>
      <c r="AL14" s="45" t="s">
        <v>3</v>
      </c>
      <c r="AM14" s="49" t="s">
        <v>171</v>
      </c>
      <c r="AN14" s="149">
        <v>5</v>
      </c>
      <c r="AO14" s="149">
        <v>5</v>
      </c>
      <c r="AP14" s="149">
        <v>5</v>
      </c>
      <c r="AQ14" s="15">
        <v>6</v>
      </c>
      <c r="AR14" s="15">
        <v>6</v>
      </c>
      <c r="AS14" s="15">
        <v>6</v>
      </c>
      <c r="AT14" s="74" t="s">
        <v>70</v>
      </c>
      <c r="AU14" s="49"/>
      <c r="AV14" s="170" t="s">
        <v>64</v>
      </c>
      <c r="AW14" s="41">
        <v>9</v>
      </c>
      <c r="AX14" s="42" t="s">
        <v>7</v>
      </c>
      <c r="AY14" s="43"/>
      <c r="AZ14" s="43"/>
      <c r="BA14" s="43"/>
      <c r="BB14" s="43"/>
      <c r="BC14" s="43"/>
      <c r="BD14" s="43"/>
      <c r="BE14" s="43"/>
      <c r="BF14" s="42"/>
      <c r="BG14" s="43"/>
      <c r="BH14" s="77" t="s">
        <v>63</v>
      </c>
      <c r="BI14" s="44">
        <v>9</v>
      </c>
      <c r="BJ14" s="45" t="s">
        <v>2</v>
      </c>
      <c r="BK14" s="52" t="s">
        <v>214</v>
      </c>
      <c r="BL14" s="149">
        <v>5</v>
      </c>
      <c r="BM14" s="149">
        <v>5</v>
      </c>
      <c r="BN14" s="149">
        <v>5</v>
      </c>
      <c r="BO14" s="149">
        <v>5</v>
      </c>
      <c r="BP14" s="149">
        <v>5</v>
      </c>
      <c r="BQ14" s="149">
        <v>5</v>
      </c>
      <c r="BR14" s="46" t="s">
        <v>55</v>
      </c>
      <c r="BS14" s="290" t="s">
        <v>150</v>
      </c>
      <c r="BT14" s="46" t="s">
        <v>64</v>
      </c>
      <c r="BU14" s="67">
        <v>9</v>
      </c>
      <c r="BV14" s="68" t="s">
        <v>4</v>
      </c>
      <c r="BW14" s="53"/>
      <c r="BX14" s="149">
        <v>5</v>
      </c>
      <c r="BY14" s="149">
        <v>5</v>
      </c>
      <c r="BZ14" s="148">
        <v>6</v>
      </c>
      <c r="CA14" s="148">
        <v>6</v>
      </c>
      <c r="CB14" s="148">
        <v>6</v>
      </c>
      <c r="CC14" s="148">
        <v>6</v>
      </c>
      <c r="CD14" s="46" t="s">
        <v>55</v>
      </c>
      <c r="CE14" s="72"/>
      <c r="CF14" s="46" t="s">
        <v>64</v>
      </c>
      <c r="CG14" s="69">
        <v>9</v>
      </c>
      <c r="CH14" s="70" t="s">
        <v>0</v>
      </c>
      <c r="CI14" s="43"/>
      <c r="CJ14" s="43"/>
      <c r="CK14" s="43"/>
      <c r="CL14" s="43"/>
      <c r="CM14" s="43"/>
      <c r="CN14" s="43"/>
      <c r="CO14" s="43"/>
      <c r="CP14" s="70"/>
      <c r="CQ14" s="98"/>
      <c r="CR14" s="169" t="s">
        <v>125</v>
      </c>
      <c r="CS14" s="67">
        <v>9</v>
      </c>
      <c r="CT14" s="76" t="s">
        <v>2</v>
      </c>
      <c r="CU14" s="91" t="s">
        <v>11</v>
      </c>
      <c r="CV14" s="149">
        <v>5</v>
      </c>
      <c r="CW14" s="149">
        <v>5</v>
      </c>
      <c r="CX14" s="149">
        <v>5</v>
      </c>
      <c r="CY14" s="149">
        <v>5</v>
      </c>
      <c r="CZ14" s="149">
        <v>5</v>
      </c>
      <c r="DA14" s="149">
        <v>5</v>
      </c>
      <c r="DB14" s="46" t="s">
        <v>55</v>
      </c>
      <c r="DC14" s="91"/>
      <c r="DD14" s="46" t="s">
        <v>64</v>
      </c>
      <c r="DE14" s="67">
        <v>9</v>
      </c>
      <c r="DF14" s="68" t="s">
        <v>5</v>
      </c>
      <c r="DG14" s="49" t="s">
        <v>42</v>
      </c>
      <c r="DH14" s="149">
        <v>5</v>
      </c>
      <c r="DI14" s="149">
        <v>5</v>
      </c>
      <c r="DJ14" s="149">
        <v>5</v>
      </c>
      <c r="DK14" s="195">
        <v>5</v>
      </c>
      <c r="DL14" s="196">
        <v>6</v>
      </c>
      <c r="DM14" s="196">
        <v>6</v>
      </c>
      <c r="DN14" s="46" t="s">
        <v>55</v>
      </c>
      <c r="DO14" s="48"/>
      <c r="DP14" s="170" t="s">
        <v>64</v>
      </c>
      <c r="DQ14" s="69">
        <v>9</v>
      </c>
      <c r="DR14" s="70" t="s">
        <v>1</v>
      </c>
      <c r="DS14" s="61"/>
      <c r="DT14" s="61"/>
      <c r="DU14" s="61"/>
      <c r="DV14" s="61"/>
      <c r="DW14" s="61"/>
      <c r="DX14" s="61"/>
      <c r="DY14" s="61"/>
      <c r="DZ14" s="70"/>
      <c r="EA14" s="70"/>
      <c r="EB14" s="169" t="s">
        <v>125</v>
      </c>
      <c r="EC14" s="69">
        <v>9</v>
      </c>
      <c r="ED14" s="70" t="s">
        <v>1</v>
      </c>
      <c r="EE14" s="51"/>
      <c r="EF14" s="51"/>
      <c r="EG14" s="51"/>
      <c r="EH14" s="51"/>
      <c r="EI14" s="51"/>
      <c r="EJ14" s="51"/>
      <c r="EK14" s="51"/>
      <c r="EL14" s="51"/>
      <c r="EM14" s="51"/>
      <c r="EN14" s="169" t="s">
        <v>125</v>
      </c>
    </row>
    <row r="15" spans="1:145" ht="27.75" customHeight="1">
      <c r="A15" s="44">
        <v>10</v>
      </c>
      <c r="B15" s="45" t="s">
        <v>4</v>
      </c>
      <c r="C15" s="54" t="s">
        <v>194</v>
      </c>
      <c r="D15" s="142">
        <v>4</v>
      </c>
      <c r="E15" s="143">
        <v>5</v>
      </c>
      <c r="F15" s="144">
        <v>5</v>
      </c>
      <c r="G15" s="144">
        <v>5</v>
      </c>
      <c r="H15" s="196">
        <v>6</v>
      </c>
      <c r="I15" s="196">
        <v>6</v>
      </c>
      <c r="J15" s="129" t="s">
        <v>124</v>
      </c>
      <c r="K15" s="130"/>
      <c r="L15" s="46" t="s">
        <v>64</v>
      </c>
      <c r="M15" s="44">
        <v>10</v>
      </c>
      <c r="N15" s="45" t="s">
        <v>7</v>
      </c>
      <c r="O15" s="248" t="s">
        <v>206</v>
      </c>
      <c r="P15" s="149">
        <v>5</v>
      </c>
      <c r="Q15" s="149">
        <v>5</v>
      </c>
      <c r="R15" s="149">
        <v>5</v>
      </c>
      <c r="S15" s="149">
        <v>5</v>
      </c>
      <c r="T15" s="149">
        <v>5</v>
      </c>
      <c r="U15" s="149">
        <v>5</v>
      </c>
      <c r="V15" s="46" t="s">
        <v>55</v>
      </c>
      <c r="W15" s="155"/>
      <c r="X15" s="46" t="s">
        <v>64</v>
      </c>
      <c r="Y15" s="44">
        <v>10</v>
      </c>
      <c r="Z15" s="45" t="s">
        <v>2</v>
      </c>
      <c r="AA15" s="72" t="s">
        <v>80</v>
      </c>
      <c r="AB15" s="241">
        <v>4</v>
      </c>
      <c r="AC15" s="149">
        <v>5</v>
      </c>
      <c r="AD15" s="149">
        <v>5</v>
      </c>
      <c r="AE15" s="149">
        <v>5</v>
      </c>
      <c r="AF15" s="149">
        <v>5</v>
      </c>
      <c r="AG15" s="149">
        <v>5</v>
      </c>
      <c r="AH15" s="46" t="s">
        <v>55</v>
      </c>
      <c r="AI15" s="49"/>
      <c r="AJ15" s="170" t="s">
        <v>64</v>
      </c>
      <c r="AK15" s="44">
        <v>10</v>
      </c>
      <c r="AL15" s="45" t="s">
        <v>4</v>
      </c>
      <c r="AM15" s="50"/>
      <c r="AN15" s="149">
        <v>5</v>
      </c>
      <c r="AO15" s="149">
        <v>5</v>
      </c>
      <c r="AP15" s="148">
        <v>6</v>
      </c>
      <c r="AQ15" s="148">
        <v>6</v>
      </c>
      <c r="AR15" s="148">
        <v>6</v>
      </c>
      <c r="AS15" s="148">
        <v>6</v>
      </c>
      <c r="AT15" s="46" t="s">
        <v>55</v>
      </c>
      <c r="AU15" s="50"/>
      <c r="AV15" s="170" t="s">
        <v>64</v>
      </c>
      <c r="AW15" s="41">
        <v>10</v>
      </c>
      <c r="AX15" s="42" t="s">
        <v>0</v>
      </c>
      <c r="AY15" s="51"/>
      <c r="AZ15" s="51"/>
      <c r="BA15" s="51"/>
      <c r="BB15" s="51"/>
      <c r="BC15" s="51"/>
      <c r="BD15" s="51"/>
      <c r="BE15" s="51"/>
      <c r="BF15" s="42"/>
      <c r="BG15" s="43"/>
      <c r="BH15" s="169" t="s">
        <v>125</v>
      </c>
      <c r="BI15" s="44">
        <v>10</v>
      </c>
      <c r="BJ15" s="45" t="s">
        <v>3</v>
      </c>
      <c r="BK15" s="54" t="s">
        <v>81</v>
      </c>
      <c r="BL15" s="149">
        <v>5</v>
      </c>
      <c r="BM15" s="149">
        <v>5</v>
      </c>
      <c r="BN15" s="149">
        <v>5</v>
      </c>
      <c r="BO15" s="242">
        <v>6</v>
      </c>
      <c r="BP15" s="242">
        <v>6</v>
      </c>
      <c r="BQ15" s="242">
        <v>6</v>
      </c>
      <c r="BR15" s="46" t="s">
        <v>55</v>
      </c>
      <c r="BS15" s="53"/>
      <c r="BT15" s="46" t="s">
        <v>64</v>
      </c>
      <c r="BU15" s="67">
        <v>10</v>
      </c>
      <c r="BV15" s="68" t="s">
        <v>5</v>
      </c>
      <c r="BW15" s="128" t="s">
        <v>148</v>
      </c>
      <c r="BX15" s="149">
        <v>5</v>
      </c>
      <c r="BY15" s="148">
        <v>6</v>
      </c>
      <c r="BZ15" s="148">
        <v>6</v>
      </c>
      <c r="CA15" s="148">
        <v>6</v>
      </c>
      <c r="CB15" s="148">
        <v>6</v>
      </c>
      <c r="CC15" s="148">
        <v>6</v>
      </c>
      <c r="CD15" s="74" t="s">
        <v>55</v>
      </c>
      <c r="CE15" s="48" t="s">
        <v>152</v>
      </c>
      <c r="CF15" s="46" t="s">
        <v>64</v>
      </c>
      <c r="CG15" s="69">
        <v>10</v>
      </c>
      <c r="CH15" s="70" t="s">
        <v>1</v>
      </c>
      <c r="CI15" s="51"/>
      <c r="CJ15" s="51"/>
      <c r="CK15" s="51"/>
      <c r="CL15" s="51"/>
      <c r="CM15" s="51"/>
      <c r="CN15" s="51"/>
      <c r="CO15" s="51"/>
      <c r="CP15" s="70"/>
      <c r="CQ15" s="103"/>
      <c r="CR15" s="169" t="s">
        <v>125</v>
      </c>
      <c r="CS15" s="67">
        <v>10</v>
      </c>
      <c r="CT15" s="68" t="s">
        <v>3</v>
      </c>
      <c r="CU15" s="47"/>
      <c r="CV15" s="149">
        <v>5</v>
      </c>
      <c r="CW15" s="149">
        <v>5</v>
      </c>
      <c r="CX15" s="149">
        <v>5</v>
      </c>
      <c r="CY15" s="15">
        <v>6</v>
      </c>
      <c r="CZ15" s="15">
        <v>6</v>
      </c>
      <c r="DA15" s="15">
        <v>6</v>
      </c>
      <c r="DB15" s="46" t="s">
        <v>55</v>
      </c>
      <c r="DC15" s="47"/>
      <c r="DD15" s="46" t="s">
        <v>64</v>
      </c>
      <c r="DE15" s="67">
        <v>10</v>
      </c>
      <c r="DF15" s="68" t="s">
        <v>7</v>
      </c>
      <c r="DG15" s="49"/>
      <c r="DH15" s="149">
        <v>5</v>
      </c>
      <c r="DI15" s="149">
        <v>5</v>
      </c>
      <c r="DJ15" s="149">
        <v>5</v>
      </c>
      <c r="DK15" s="149">
        <v>5</v>
      </c>
      <c r="DL15" s="149">
        <v>5</v>
      </c>
      <c r="DM15" s="149">
        <v>5</v>
      </c>
      <c r="DN15" s="46" t="s">
        <v>55</v>
      </c>
      <c r="DO15" s="49"/>
      <c r="DP15" s="170" t="s">
        <v>64</v>
      </c>
      <c r="DQ15" s="82">
        <v>10</v>
      </c>
      <c r="DR15" s="80" t="s">
        <v>2</v>
      </c>
      <c r="DS15" s="60" t="s">
        <v>43</v>
      </c>
      <c r="DT15" s="149">
        <v>5</v>
      </c>
      <c r="DU15" s="149">
        <v>5</v>
      </c>
      <c r="DV15" s="149">
        <v>5</v>
      </c>
      <c r="DW15" s="149">
        <v>5</v>
      </c>
      <c r="DX15" s="149">
        <v>5</v>
      </c>
      <c r="DY15" s="149">
        <v>5</v>
      </c>
      <c r="DZ15" s="46" t="s">
        <v>55</v>
      </c>
      <c r="EA15" s="46"/>
      <c r="EB15" s="46" t="s">
        <v>64</v>
      </c>
      <c r="EC15" s="82">
        <v>10</v>
      </c>
      <c r="ED15" s="80" t="s">
        <v>2</v>
      </c>
      <c r="EE15" s="278" t="s">
        <v>99</v>
      </c>
      <c r="EF15" s="149">
        <v>5</v>
      </c>
      <c r="EG15" s="149">
        <v>5</v>
      </c>
      <c r="EH15" s="149">
        <v>5</v>
      </c>
      <c r="EI15" s="149">
        <v>5</v>
      </c>
      <c r="EJ15" s="149">
        <v>5</v>
      </c>
      <c r="EK15" s="149">
        <v>5</v>
      </c>
      <c r="EL15" s="46" t="s">
        <v>55</v>
      </c>
      <c r="EM15" s="46"/>
      <c r="EN15" s="46" t="s">
        <v>64</v>
      </c>
    </row>
    <row r="16" spans="1:145" ht="27.75" customHeight="1">
      <c r="A16" s="44">
        <v>11</v>
      </c>
      <c r="B16" s="45" t="s">
        <v>5</v>
      </c>
      <c r="C16" s="75" t="s">
        <v>187</v>
      </c>
      <c r="D16" s="142">
        <v>4</v>
      </c>
      <c r="E16" s="143">
        <v>5</v>
      </c>
      <c r="F16" s="145">
        <v>6</v>
      </c>
      <c r="G16" s="145">
        <v>6</v>
      </c>
      <c r="H16" s="145">
        <v>6</v>
      </c>
      <c r="I16" s="145">
        <v>6</v>
      </c>
      <c r="J16" s="46" t="s">
        <v>55</v>
      </c>
      <c r="K16" s="56"/>
      <c r="L16" s="46" t="s">
        <v>64</v>
      </c>
      <c r="M16" s="41">
        <v>11</v>
      </c>
      <c r="N16" s="42" t="s">
        <v>0</v>
      </c>
      <c r="O16" s="51"/>
      <c r="P16" s="156"/>
      <c r="Q16" s="156"/>
      <c r="R16" s="156"/>
      <c r="S16" s="156"/>
      <c r="T16" s="156"/>
      <c r="U16" s="156"/>
      <c r="V16" s="51"/>
      <c r="W16" s="51"/>
      <c r="X16" s="120" t="s">
        <v>125</v>
      </c>
      <c r="Y16" s="44">
        <v>11</v>
      </c>
      <c r="Z16" s="45" t="s">
        <v>3</v>
      </c>
      <c r="AA16" s="54" t="s">
        <v>218</v>
      </c>
      <c r="AB16" s="149">
        <v>5</v>
      </c>
      <c r="AC16" s="149">
        <v>5</v>
      </c>
      <c r="AD16" s="149">
        <v>5</v>
      </c>
      <c r="AE16" s="242">
        <v>6</v>
      </c>
      <c r="AF16" s="242">
        <v>6</v>
      </c>
      <c r="AG16" s="242">
        <v>6</v>
      </c>
      <c r="AH16" s="46" t="s">
        <v>55</v>
      </c>
      <c r="AI16" s="49"/>
      <c r="AJ16" s="170" t="s">
        <v>64</v>
      </c>
      <c r="AK16" s="44">
        <v>11</v>
      </c>
      <c r="AL16" s="45" t="s">
        <v>5</v>
      </c>
      <c r="AM16" s="55"/>
      <c r="AN16" s="149">
        <v>5</v>
      </c>
      <c r="AO16" s="149">
        <v>5</v>
      </c>
      <c r="AP16" s="148">
        <v>6</v>
      </c>
      <c r="AQ16" s="148">
        <v>6</v>
      </c>
      <c r="AR16" s="148">
        <v>6</v>
      </c>
      <c r="AS16" s="148">
        <v>6</v>
      </c>
      <c r="AT16" s="46" t="s">
        <v>55</v>
      </c>
      <c r="AU16" s="128"/>
      <c r="AV16" s="170" t="s">
        <v>64</v>
      </c>
      <c r="AW16" s="41">
        <v>11</v>
      </c>
      <c r="AX16" s="42" t="s">
        <v>1</v>
      </c>
      <c r="AY16" s="43" t="s">
        <v>20</v>
      </c>
      <c r="AZ16" s="43"/>
      <c r="BA16" s="43"/>
      <c r="BB16" s="43"/>
      <c r="BC16" s="43"/>
      <c r="BD16" s="43"/>
      <c r="BE16" s="43"/>
      <c r="BF16" s="42"/>
      <c r="BG16" s="43"/>
      <c r="BH16" s="169" t="s">
        <v>125</v>
      </c>
      <c r="BI16" s="44">
        <v>11</v>
      </c>
      <c r="BJ16" s="45" t="s">
        <v>4</v>
      </c>
      <c r="BK16" s="54" t="s">
        <v>82</v>
      </c>
      <c r="BL16" s="149">
        <v>5</v>
      </c>
      <c r="BM16" s="149">
        <v>5</v>
      </c>
      <c r="BN16" s="148">
        <v>6</v>
      </c>
      <c r="BO16" s="148">
        <v>6</v>
      </c>
      <c r="BP16" s="148">
        <v>6</v>
      </c>
      <c r="BQ16" s="148">
        <v>6</v>
      </c>
      <c r="BR16" s="46" t="s">
        <v>55</v>
      </c>
      <c r="BS16" s="54"/>
      <c r="BT16" s="46" t="s">
        <v>64</v>
      </c>
      <c r="BU16" s="67">
        <v>11</v>
      </c>
      <c r="BV16" s="68" t="s">
        <v>7</v>
      </c>
      <c r="BW16" s="128" t="s">
        <v>148</v>
      </c>
      <c r="BX16" s="149">
        <v>5</v>
      </c>
      <c r="BY16" s="149">
        <v>5</v>
      </c>
      <c r="BZ16" s="149">
        <v>5</v>
      </c>
      <c r="CA16" s="149">
        <v>5</v>
      </c>
      <c r="CB16" s="149">
        <v>5</v>
      </c>
      <c r="CC16" s="148">
        <v>6</v>
      </c>
      <c r="CD16" s="74" t="s">
        <v>55</v>
      </c>
      <c r="CE16" s="48" t="s">
        <v>152</v>
      </c>
      <c r="CF16" s="46" t="s">
        <v>64</v>
      </c>
      <c r="CG16" s="67">
        <v>11</v>
      </c>
      <c r="CH16" s="76" t="s">
        <v>2</v>
      </c>
      <c r="CI16" s="91" t="s">
        <v>44</v>
      </c>
      <c r="CJ16" s="149">
        <v>5</v>
      </c>
      <c r="CK16" s="149">
        <v>5</v>
      </c>
      <c r="CL16" s="149">
        <v>5</v>
      </c>
      <c r="CM16" s="149">
        <v>5</v>
      </c>
      <c r="CN16" s="149">
        <v>5</v>
      </c>
      <c r="CO16" s="149">
        <v>5</v>
      </c>
      <c r="CP16" s="46" t="s">
        <v>55</v>
      </c>
      <c r="CQ16" s="104"/>
      <c r="CR16" s="46" t="s">
        <v>64</v>
      </c>
      <c r="CS16" s="67">
        <v>11</v>
      </c>
      <c r="CT16" s="68" t="s">
        <v>4</v>
      </c>
      <c r="CU16" s="50"/>
      <c r="CV16" s="149">
        <v>5</v>
      </c>
      <c r="CW16" s="149">
        <v>5</v>
      </c>
      <c r="CX16" s="148">
        <v>6</v>
      </c>
      <c r="CY16" s="148">
        <v>6</v>
      </c>
      <c r="CZ16" s="148">
        <v>6</v>
      </c>
      <c r="DA16" s="148">
        <v>6</v>
      </c>
      <c r="DB16" s="46" t="s">
        <v>55</v>
      </c>
      <c r="DC16" s="50"/>
      <c r="DD16" s="46" t="s">
        <v>64</v>
      </c>
      <c r="DE16" s="69">
        <v>11</v>
      </c>
      <c r="DF16" s="70" t="s">
        <v>0</v>
      </c>
      <c r="DG16" s="43"/>
      <c r="DH16" s="43"/>
      <c r="DI16" s="43"/>
      <c r="DJ16" s="43"/>
      <c r="DK16" s="43"/>
      <c r="DL16" s="43"/>
      <c r="DM16" s="43"/>
      <c r="DN16" s="70"/>
      <c r="DO16" s="43"/>
      <c r="DP16" s="169" t="s">
        <v>125</v>
      </c>
      <c r="DQ16" s="69">
        <v>11</v>
      </c>
      <c r="DR16" s="70" t="s">
        <v>3</v>
      </c>
      <c r="DS16" s="61" t="s">
        <v>69</v>
      </c>
      <c r="DT16" s="61"/>
      <c r="DU16" s="61"/>
      <c r="DV16" s="61"/>
      <c r="DW16" s="61"/>
      <c r="DX16" s="61"/>
      <c r="DY16" s="61"/>
      <c r="DZ16" s="70"/>
      <c r="EA16" s="70"/>
      <c r="EB16" s="169" t="s">
        <v>125</v>
      </c>
      <c r="EC16" s="69">
        <v>11</v>
      </c>
      <c r="ED16" s="70" t="s">
        <v>3</v>
      </c>
      <c r="EE16" s="90" t="s">
        <v>75</v>
      </c>
      <c r="EF16" s="51"/>
      <c r="EG16" s="51"/>
      <c r="EH16" s="51"/>
      <c r="EI16" s="51"/>
      <c r="EJ16" s="51"/>
      <c r="EK16" s="51"/>
      <c r="EL16" s="90"/>
      <c r="EM16" s="90"/>
      <c r="EN16" s="77" t="s">
        <v>63</v>
      </c>
    </row>
    <row r="17" spans="1:144" ht="27.75" customHeight="1">
      <c r="A17" s="44">
        <v>12</v>
      </c>
      <c r="B17" s="45" t="s">
        <v>7</v>
      </c>
      <c r="C17" s="49"/>
      <c r="D17" s="142">
        <v>4</v>
      </c>
      <c r="E17" s="143">
        <v>5</v>
      </c>
      <c r="F17" s="143">
        <v>5</v>
      </c>
      <c r="G17" s="143">
        <v>5</v>
      </c>
      <c r="H17" s="143">
        <v>5</v>
      </c>
      <c r="I17" s="143">
        <v>5</v>
      </c>
      <c r="J17" s="46" t="s">
        <v>55</v>
      </c>
      <c r="K17" s="49"/>
      <c r="L17" s="46" t="s">
        <v>64</v>
      </c>
      <c r="M17" s="41">
        <v>12</v>
      </c>
      <c r="N17" s="42" t="s">
        <v>1</v>
      </c>
      <c r="O17" s="43"/>
      <c r="P17" s="150"/>
      <c r="Q17" s="150"/>
      <c r="R17" s="150"/>
      <c r="S17" s="150"/>
      <c r="T17" s="150"/>
      <c r="U17" s="150"/>
      <c r="V17" s="43"/>
      <c r="W17" s="43"/>
      <c r="X17" s="120" t="s">
        <v>125</v>
      </c>
      <c r="Y17" s="44">
        <v>12</v>
      </c>
      <c r="Z17" s="45" t="s">
        <v>4</v>
      </c>
      <c r="AA17" s="54" t="s">
        <v>121</v>
      </c>
      <c r="AB17" s="149">
        <v>5</v>
      </c>
      <c r="AC17" s="149">
        <v>5</v>
      </c>
      <c r="AD17" s="15">
        <v>6</v>
      </c>
      <c r="AE17" s="15">
        <v>6</v>
      </c>
      <c r="AF17" s="15">
        <v>6</v>
      </c>
      <c r="AG17" s="15">
        <v>6</v>
      </c>
      <c r="AH17" s="46" t="s">
        <v>55</v>
      </c>
      <c r="AI17" s="54"/>
      <c r="AJ17" s="170" t="s">
        <v>64</v>
      </c>
      <c r="AK17" s="44">
        <v>12</v>
      </c>
      <c r="AL17" s="45" t="s">
        <v>7</v>
      </c>
      <c r="AM17" s="55"/>
      <c r="AN17" s="149">
        <v>5</v>
      </c>
      <c r="AO17" s="149">
        <v>5</v>
      </c>
      <c r="AP17" s="149">
        <v>5</v>
      </c>
      <c r="AQ17" s="149">
        <v>5</v>
      </c>
      <c r="AR17" s="149">
        <v>5</v>
      </c>
      <c r="AS17" s="149">
        <v>5</v>
      </c>
      <c r="AT17" s="46" t="s">
        <v>55</v>
      </c>
      <c r="AU17" s="128"/>
      <c r="AV17" s="170" t="s">
        <v>64</v>
      </c>
      <c r="AW17" s="41">
        <v>12</v>
      </c>
      <c r="AX17" s="42" t="s">
        <v>2</v>
      </c>
      <c r="AY17" s="58" t="s">
        <v>104</v>
      </c>
      <c r="AZ17" s="58"/>
      <c r="BA17" s="58"/>
      <c r="BB17" s="58"/>
      <c r="BC17" s="58"/>
      <c r="BD17" s="58"/>
      <c r="BE17" s="58"/>
      <c r="BF17" s="42"/>
      <c r="BG17" s="51"/>
      <c r="BH17" s="169" t="s">
        <v>125</v>
      </c>
      <c r="BI17" s="44">
        <v>12</v>
      </c>
      <c r="BJ17" s="45" t="s">
        <v>5</v>
      </c>
      <c r="BK17" s="54" t="s">
        <v>188</v>
      </c>
      <c r="BL17" s="149">
        <v>5</v>
      </c>
      <c r="BM17" s="148">
        <v>6</v>
      </c>
      <c r="BN17" s="148">
        <v>6</v>
      </c>
      <c r="BO17" s="148">
        <v>6</v>
      </c>
      <c r="BP17" s="148">
        <v>6</v>
      </c>
      <c r="BQ17" s="148">
        <v>6</v>
      </c>
      <c r="BR17" s="46" t="s">
        <v>55</v>
      </c>
      <c r="BS17" s="55"/>
      <c r="BT17" s="46" t="s">
        <v>64</v>
      </c>
      <c r="BU17" s="69">
        <v>12</v>
      </c>
      <c r="BV17" s="70" t="s">
        <v>0</v>
      </c>
      <c r="BW17" s="57"/>
      <c r="BX17" s="57"/>
      <c r="BY17" s="57"/>
      <c r="BZ17" s="57"/>
      <c r="CA17" s="57"/>
      <c r="CB17" s="57"/>
      <c r="CC17" s="57"/>
      <c r="CD17" s="70"/>
      <c r="CE17" s="57"/>
      <c r="CF17" s="169" t="s">
        <v>125</v>
      </c>
      <c r="CG17" s="67">
        <v>12</v>
      </c>
      <c r="CH17" s="68" t="s">
        <v>3</v>
      </c>
      <c r="CI17" s="81" t="s">
        <v>220</v>
      </c>
      <c r="CJ17" s="149">
        <v>5</v>
      </c>
      <c r="CK17" s="149">
        <v>5</v>
      </c>
      <c r="CL17" s="149">
        <v>5</v>
      </c>
      <c r="CM17" s="242">
        <v>6</v>
      </c>
      <c r="CN17" s="242">
        <v>6</v>
      </c>
      <c r="CO17" s="242">
        <v>6</v>
      </c>
      <c r="CP17" s="46" t="s">
        <v>55</v>
      </c>
      <c r="CQ17" s="105"/>
      <c r="CR17" s="46" t="s">
        <v>64</v>
      </c>
      <c r="CS17" s="67">
        <v>12</v>
      </c>
      <c r="CT17" s="68" t="s">
        <v>5</v>
      </c>
      <c r="CU17" s="50"/>
      <c r="CV17" s="149">
        <v>5</v>
      </c>
      <c r="CW17" s="148">
        <v>6</v>
      </c>
      <c r="CX17" s="148">
        <v>6</v>
      </c>
      <c r="CY17" s="148">
        <v>6</v>
      </c>
      <c r="CZ17" s="148">
        <v>6</v>
      </c>
      <c r="DA17" s="148">
        <v>6</v>
      </c>
      <c r="DB17" s="46" t="s">
        <v>55</v>
      </c>
      <c r="DC17" s="50"/>
      <c r="DD17" s="46" t="s">
        <v>64</v>
      </c>
      <c r="DE17" s="69">
        <v>12</v>
      </c>
      <c r="DF17" s="70" t="s">
        <v>1</v>
      </c>
      <c r="DG17" s="51"/>
      <c r="DH17" s="51"/>
      <c r="DI17" s="51"/>
      <c r="DJ17" s="51"/>
      <c r="DK17" s="51"/>
      <c r="DL17" s="51"/>
      <c r="DM17" s="51"/>
      <c r="DN17" s="70"/>
      <c r="DO17" s="51"/>
      <c r="DP17" s="169" t="s">
        <v>125</v>
      </c>
      <c r="DQ17" s="67">
        <v>12</v>
      </c>
      <c r="DR17" s="68" t="s">
        <v>4</v>
      </c>
      <c r="DS17" s="50" t="s">
        <v>40</v>
      </c>
      <c r="DT17" s="149">
        <v>5</v>
      </c>
      <c r="DU17" s="149">
        <v>5</v>
      </c>
      <c r="DV17" s="148">
        <v>6</v>
      </c>
      <c r="DW17" s="148">
        <v>6</v>
      </c>
      <c r="DX17" s="148">
        <v>6</v>
      </c>
      <c r="DY17" s="148">
        <v>6</v>
      </c>
      <c r="DZ17" s="46" t="s">
        <v>55</v>
      </c>
      <c r="EA17" s="46"/>
      <c r="EB17" s="46" t="s">
        <v>64</v>
      </c>
      <c r="EC17" s="67">
        <v>12</v>
      </c>
      <c r="ED17" s="68" t="s">
        <v>4</v>
      </c>
      <c r="EE17" s="55"/>
      <c r="EF17" s="149">
        <v>5</v>
      </c>
      <c r="EG17" s="149">
        <v>5</v>
      </c>
      <c r="EH17" s="148">
        <v>6</v>
      </c>
      <c r="EI17" s="148">
        <v>6</v>
      </c>
      <c r="EJ17" s="148">
        <v>6</v>
      </c>
      <c r="EK17" s="148">
        <v>6</v>
      </c>
      <c r="EL17" s="46" t="s">
        <v>55</v>
      </c>
      <c r="EM17" s="46"/>
      <c r="EN17" s="46" t="s">
        <v>64</v>
      </c>
    </row>
    <row r="18" spans="1:144" ht="27.75" customHeight="1">
      <c r="A18" s="41">
        <v>13</v>
      </c>
      <c r="B18" s="42" t="s">
        <v>0</v>
      </c>
      <c r="C18" s="61"/>
      <c r="D18" s="141"/>
      <c r="E18" s="141"/>
      <c r="F18" s="141"/>
      <c r="G18" s="141"/>
      <c r="H18" s="141"/>
      <c r="I18" s="141"/>
      <c r="J18" s="42"/>
      <c r="K18" s="61"/>
      <c r="L18" s="120" t="s">
        <v>125</v>
      </c>
      <c r="M18" s="44">
        <v>13</v>
      </c>
      <c r="N18" s="45" t="s">
        <v>2</v>
      </c>
      <c r="O18" s="157" t="s">
        <v>80</v>
      </c>
      <c r="P18" s="241">
        <v>4</v>
      </c>
      <c r="Q18" s="149">
        <v>5</v>
      </c>
      <c r="R18" s="149">
        <v>5</v>
      </c>
      <c r="S18" s="149">
        <v>5</v>
      </c>
      <c r="T18" s="149">
        <v>5</v>
      </c>
      <c r="U18" s="149">
        <v>5</v>
      </c>
      <c r="V18" s="46" t="s">
        <v>55</v>
      </c>
      <c r="W18" s="157"/>
      <c r="X18" s="46" t="s">
        <v>64</v>
      </c>
      <c r="Y18" s="44">
        <v>13</v>
      </c>
      <c r="Z18" s="45" t="s">
        <v>5</v>
      </c>
      <c r="AA18" s="73" t="s">
        <v>212</v>
      </c>
      <c r="AB18" s="149">
        <v>5</v>
      </c>
      <c r="AC18" s="149">
        <v>5</v>
      </c>
      <c r="AD18" s="148">
        <v>6</v>
      </c>
      <c r="AE18" s="148">
        <v>6</v>
      </c>
      <c r="AF18" s="148">
        <v>6</v>
      </c>
      <c r="AG18" s="148">
        <v>6</v>
      </c>
      <c r="AH18" s="46" t="s">
        <v>55</v>
      </c>
      <c r="AI18" s="73"/>
      <c r="AJ18" s="170" t="s">
        <v>64</v>
      </c>
      <c r="AK18" s="41">
        <v>13</v>
      </c>
      <c r="AL18" s="42" t="s">
        <v>0</v>
      </c>
      <c r="AM18" s="51"/>
      <c r="AN18" s="51"/>
      <c r="AO18" s="51"/>
      <c r="AP18" s="51"/>
      <c r="AQ18" s="51"/>
      <c r="AR18" s="51"/>
      <c r="AS18" s="51"/>
      <c r="AT18" s="42"/>
      <c r="AU18" s="51"/>
      <c r="AV18" s="169" t="s">
        <v>125</v>
      </c>
      <c r="AW18" s="41">
        <v>13</v>
      </c>
      <c r="AX18" s="42" t="s">
        <v>3</v>
      </c>
      <c r="AY18" s="43"/>
      <c r="AZ18" s="43"/>
      <c r="BA18" s="43"/>
      <c r="BB18" s="43"/>
      <c r="BC18" s="43"/>
      <c r="BD18" s="43"/>
      <c r="BE18" s="43"/>
      <c r="BF18" s="42"/>
      <c r="BG18" s="43"/>
      <c r="BH18" s="77" t="s">
        <v>63</v>
      </c>
      <c r="BI18" s="44">
        <v>13</v>
      </c>
      <c r="BJ18" s="45" t="s">
        <v>7</v>
      </c>
      <c r="BK18" s="240" t="s">
        <v>155</v>
      </c>
      <c r="BL18" s="149">
        <v>5</v>
      </c>
      <c r="BM18" s="149">
        <v>5</v>
      </c>
      <c r="BN18" s="149">
        <v>5</v>
      </c>
      <c r="BO18" s="149">
        <v>5</v>
      </c>
      <c r="BP18" s="149">
        <v>5</v>
      </c>
      <c r="BQ18" s="149">
        <v>5</v>
      </c>
      <c r="BR18" s="74" t="s">
        <v>55</v>
      </c>
      <c r="BS18" s="101" t="s">
        <v>159</v>
      </c>
      <c r="BT18" s="46" t="s">
        <v>64</v>
      </c>
      <c r="BU18" s="69">
        <v>13</v>
      </c>
      <c r="BV18" s="70" t="s">
        <v>1</v>
      </c>
      <c r="BW18" s="43"/>
      <c r="BX18" s="43"/>
      <c r="BY18" s="43"/>
      <c r="BZ18" s="43"/>
      <c r="CA18" s="43"/>
      <c r="CB18" s="43"/>
      <c r="CC18" s="43"/>
      <c r="CD18" s="70"/>
      <c r="CE18" s="43"/>
      <c r="CF18" s="169" t="s">
        <v>125</v>
      </c>
      <c r="CG18" s="67">
        <v>13</v>
      </c>
      <c r="CH18" s="68" t="s">
        <v>4</v>
      </c>
      <c r="CI18" s="50"/>
      <c r="CJ18" s="149">
        <v>5</v>
      </c>
      <c r="CK18" s="149">
        <v>5</v>
      </c>
      <c r="CL18" s="148">
        <v>6</v>
      </c>
      <c r="CM18" s="148">
        <v>6</v>
      </c>
      <c r="CN18" s="148">
        <v>6</v>
      </c>
      <c r="CO18" s="148">
        <v>6</v>
      </c>
      <c r="CP18" s="46" t="s">
        <v>55</v>
      </c>
      <c r="CQ18" s="106"/>
      <c r="CR18" s="46" t="s">
        <v>64</v>
      </c>
      <c r="CS18" s="67">
        <v>13</v>
      </c>
      <c r="CT18" s="68" t="s">
        <v>7</v>
      </c>
      <c r="CU18" s="114"/>
      <c r="CV18" s="149">
        <v>5</v>
      </c>
      <c r="CW18" s="149">
        <v>5</v>
      </c>
      <c r="CX18" s="149">
        <v>5</v>
      </c>
      <c r="CY18" s="149">
        <v>5</v>
      </c>
      <c r="CZ18" s="149">
        <v>5</v>
      </c>
      <c r="DA18" s="149">
        <v>5</v>
      </c>
      <c r="DB18" s="46" t="s">
        <v>55</v>
      </c>
      <c r="DC18" s="89"/>
      <c r="DD18" s="46" t="s">
        <v>64</v>
      </c>
      <c r="DE18" s="69">
        <v>13</v>
      </c>
      <c r="DF18" s="70" t="s">
        <v>2</v>
      </c>
      <c r="DG18" s="43" t="s">
        <v>102</v>
      </c>
      <c r="DH18" s="43"/>
      <c r="DI18" s="43"/>
      <c r="DJ18" s="43"/>
      <c r="DK18" s="43"/>
      <c r="DL18" s="43"/>
      <c r="DM18" s="43"/>
      <c r="DN18" s="42"/>
      <c r="DO18" s="43"/>
      <c r="DP18" s="169" t="s">
        <v>125</v>
      </c>
      <c r="DQ18" s="67">
        <v>13</v>
      </c>
      <c r="DR18" s="68" t="s">
        <v>5</v>
      </c>
      <c r="DS18" s="49"/>
      <c r="DT18" s="149">
        <v>5</v>
      </c>
      <c r="DU18" s="148">
        <v>6</v>
      </c>
      <c r="DV18" s="148">
        <v>6</v>
      </c>
      <c r="DW18" s="148">
        <v>6</v>
      </c>
      <c r="DX18" s="148">
        <v>6</v>
      </c>
      <c r="DY18" s="148">
        <v>6</v>
      </c>
      <c r="DZ18" s="46" t="s">
        <v>55</v>
      </c>
      <c r="EA18" s="46"/>
      <c r="EB18" s="46" t="s">
        <v>64</v>
      </c>
      <c r="EC18" s="67">
        <v>13</v>
      </c>
      <c r="ED18" s="68" t="s">
        <v>5</v>
      </c>
      <c r="EE18" s="54" t="s">
        <v>45</v>
      </c>
      <c r="EF18" s="149">
        <v>5</v>
      </c>
      <c r="EG18" s="148">
        <v>6</v>
      </c>
      <c r="EH18" s="148">
        <v>6</v>
      </c>
      <c r="EI18" s="148">
        <v>6</v>
      </c>
      <c r="EJ18" s="148">
        <v>6</v>
      </c>
      <c r="EK18" s="148">
        <v>6</v>
      </c>
      <c r="EL18" s="46" t="s">
        <v>55</v>
      </c>
      <c r="EM18" s="46"/>
      <c r="EN18" s="46" t="s">
        <v>64</v>
      </c>
    </row>
    <row r="19" spans="1:144" ht="27.75" customHeight="1">
      <c r="A19" s="41">
        <v>14</v>
      </c>
      <c r="B19" s="42" t="s">
        <v>1</v>
      </c>
      <c r="C19" s="61"/>
      <c r="D19" s="141"/>
      <c r="E19" s="141"/>
      <c r="F19" s="141"/>
      <c r="G19" s="141"/>
      <c r="H19" s="141"/>
      <c r="I19" s="141"/>
      <c r="J19" s="42"/>
      <c r="K19" s="61"/>
      <c r="L19" s="120" t="s">
        <v>125</v>
      </c>
      <c r="M19" s="44">
        <v>14</v>
      </c>
      <c r="N19" s="45" t="s">
        <v>3</v>
      </c>
      <c r="O19" s="54" t="s">
        <v>207</v>
      </c>
      <c r="P19" s="149">
        <v>5</v>
      </c>
      <c r="Q19" s="149">
        <v>5</v>
      </c>
      <c r="R19" s="149">
        <v>5</v>
      </c>
      <c r="S19" s="15">
        <v>6</v>
      </c>
      <c r="T19" s="15">
        <v>6</v>
      </c>
      <c r="U19" s="15">
        <v>6</v>
      </c>
      <c r="V19" s="46" t="s">
        <v>55</v>
      </c>
      <c r="W19" s="54" t="s">
        <v>145</v>
      </c>
      <c r="X19" s="46" t="s">
        <v>64</v>
      </c>
      <c r="Y19" s="44">
        <v>14</v>
      </c>
      <c r="Z19" s="45" t="s">
        <v>7</v>
      </c>
      <c r="AA19" s="49" t="s">
        <v>13</v>
      </c>
      <c r="AB19" s="149">
        <v>5</v>
      </c>
      <c r="AC19" s="149">
        <v>5</v>
      </c>
      <c r="AD19" s="149">
        <v>5</v>
      </c>
      <c r="AE19" s="149">
        <v>5</v>
      </c>
      <c r="AF19" s="149">
        <v>5</v>
      </c>
      <c r="AG19" s="149">
        <v>5</v>
      </c>
      <c r="AH19" s="46" t="s">
        <v>55</v>
      </c>
      <c r="AI19" s="49"/>
      <c r="AJ19" s="170" t="s">
        <v>64</v>
      </c>
      <c r="AK19" s="41">
        <v>14</v>
      </c>
      <c r="AL19" s="42" t="s">
        <v>1</v>
      </c>
      <c r="AM19" s="43"/>
      <c r="AN19" s="43"/>
      <c r="AO19" s="43"/>
      <c r="AP19" s="43"/>
      <c r="AQ19" s="43"/>
      <c r="AR19" s="43"/>
      <c r="AS19" s="43"/>
      <c r="AT19" s="42"/>
      <c r="AU19" s="43"/>
      <c r="AV19" s="169" t="s">
        <v>125</v>
      </c>
      <c r="AW19" s="41">
        <v>14</v>
      </c>
      <c r="AX19" s="42" t="s">
        <v>4</v>
      </c>
      <c r="AY19" s="43"/>
      <c r="AZ19" s="43"/>
      <c r="BA19" s="43"/>
      <c r="BB19" s="43"/>
      <c r="BC19" s="43"/>
      <c r="BD19" s="43"/>
      <c r="BE19" s="43"/>
      <c r="BF19" s="42"/>
      <c r="BG19" s="58"/>
      <c r="BH19" s="77" t="s">
        <v>63</v>
      </c>
      <c r="BI19" s="41">
        <v>14</v>
      </c>
      <c r="BJ19" s="42" t="s">
        <v>0</v>
      </c>
      <c r="BK19" s="57" t="s">
        <v>12</v>
      </c>
      <c r="BL19" s="57"/>
      <c r="BM19" s="57"/>
      <c r="BN19" s="57"/>
      <c r="BO19" s="57"/>
      <c r="BP19" s="57"/>
      <c r="BQ19" s="57"/>
      <c r="BR19" s="42"/>
      <c r="BS19" s="57"/>
      <c r="BT19" s="169" t="s">
        <v>125</v>
      </c>
      <c r="BU19" s="69">
        <v>14</v>
      </c>
      <c r="BV19" s="70" t="s">
        <v>2</v>
      </c>
      <c r="BW19" s="43" t="s">
        <v>41</v>
      </c>
      <c r="BX19" s="43"/>
      <c r="BY19" s="43"/>
      <c r="BZ19" s="43"/>
      <c r="CA19" s="43"/>
      <c r="CB19" s="43"/>
      <c r="CC19" s="43"/>
      <c r="CD19" s="42"/>
      <c r="CE19" s="43"/>
      <c r="CF19" s="169" t="s">
        <v>125</v>
      </c>
      <c r="CG19" s="67">
        <v>14</v>
      </c>
      <c r="CH19" s="68" t="s">
        <v>5</v>
      </c>
      <c r="CI19" s="49"/>
      <c r="CJ19" s="149">
        <v>5</v>
      </c>
      <c r="CK19" s="148">
        <v>6</v>
      </c>
      <c r="CL19" s="148">
        <v>6</v>
      </c>
      <c r="CM19" s="148">
        <v>6</v>
      </c>
      <c r="CN19" s="148">
        <v>6</v>
      </c>
      <c r="CO19" s="148">
        <v>6</v>
      </c>
      <c r="CP19" s="46" t="s">
        <v>55</v>
      </c>
      <c r="CQ19" s="102"/>
      <c r="CR19" s="46" t="s">
        <v>64</v>
      </c>
      <c r="CS19" s="69">
        <v>14</v>
      </c>
      <c r="CT19" s="70" t="s">
        <v>0</v>
      </c>
      <c r="CU19" s="57" t="s">
        <v>12</v>
      </c>
      <c r="CV19" s="57"/>
      <c r="CW19" s="57"/>
      <c r="CX19" s="57"/>
      <c r="CY19" s="57"/>
      <c r="CZ19" s="57"/>
      <c r="DA19" s="57"/>
      <c r="DB19" s="70"/>
      <c r="DC19" s="57"/>
      <c r="DD19" s="169" t="s">
        <v>125</v>
      </c>
      <c r="DE19" s="67">
        <v>14</v>
      </c>
      <c r="DF19" s="68" t="s">
        <v>3</v>
      </c>
      <c r="DG19" s="60" t="s">
        <v>44</v>
      </c>
      <c r="DH19" s="149">
        <v>5</v>
      </c>
      <c r="DI19" s="149">
        <v>5</v>
      </c>
      <c r="DJ19" s="149">
        <v>5</v>
      </c>
      <c r="DK19" s="15">
        <v>6</v>
      </c>
      <c r="DL19" s="15">
        <v>6</v>
      </c>
      <c r="DM19" s="15">
        <v>6</v>
      </c>
      <c r="DN19" s="46" t="s">
        <v>55</v>
      </c>
      <c r="DO19" s="60"/>
      <c r="DP19" s="169" t="s">
        <v>125</v>
      </c>
      <c r="DQ19" s="67">
        <v>14</v>
      </c>
      <c r="DR19" s="68" t="s">
        <v>7</v>
      </c>
      <c r="DS19" s="50"/>
      <c r="DT19" s="149">
        <v>5</v>
      </c>
      <c r="DU19" s="149">
        <v>5</v>
      </c>
      <c r="DV19" s="149">
        <v>5</v>
      </c>
      <c r="DW19" s="149">
        <v>5</v>
      </c>
      <c r="DX19" s="149">
        <v>5</v>
      </c>
      <c r="DY19" s="149">
        <v>5</v>
      </c>
      <c r="DZ19" s="46" t="s">
        <v>55</v>
      </c>
      <c r="EA19" s="46"/>
      <c r="EB19" s="46" t="s">
        <v>64</v>
      </c>
      <c r="EC19" s="67">
        <v>14</v>
      </c>
      <c r="ED19" s="68" t="s">
        <v>7</v>
      </c>
      <c r="EE19" s="279" t="s">
        <v>241</v>
      </c>
      <c r="EF19" s="149">
        <v>5</v>
      </c>
      <c r="EG19" s="149">
        <v>5</v>
      </c>
      <c r="EH19" s="149">
        <v>5</v>
      </c>
      <c r="EI19" s="149">
        <v>5</v>
      </c>
      <c r="EJ19" s="149">
        <v>5</v>
      </c>
      <c r="EK19" s="149">
        <v>5</v>
      </c>
      <c r="EL19" s="46" t="s">
        <v>55</v>
      </c>
      <c r="EM19" s="46"/>
      <c r="EN19" s="46" t="s">
        <v>64</v>
      </c>
    </row>
    <row r="20" spans="1:144" ht="27.75" customHeight="1">
      <c r="A20" s="44">
        <v>15</v>
      </c>
      <c r="B20" s="45" t="s">
        <v>2</v>
      </c>
      <c r="C20" s="131" t="s">
        <v>161</v>
      </c>
      <c r="D20" s="142">
        <v>4</v>
      </c>
      <c r="E20" s="143">
        <v>5</v>
      </c>
      <c r="F20" s="143">
        <v>5</v>
      </c>
      <c r="G20" s="143">
        <v>5</v>
      </c>
      <c r="H20" s="143">
        <v>5</v>
      </c>
      <c r="I20" s="143">
        <v>5</v>
      </c>
      <c r="J20" s="46" t="s">
        <v>55</v>
      </c>
      <c r="K20" s="131"/>
      <c r="L20" s="46" t="s">
        <v>64</v>
      </c>
      <c r="M20" s="44">
        <v>15</v>
      </c>
      <c r="N20" s="45" t="s">
        <v>4</v>
      </c>
      <c r="O20" s="251" t="s">
        <v>217</v>
      </c>
      <c r="P20" s="149">
        <v>5</v>
      </c>
      <c r="Q20" s="149">
        <v>5</v>
      </c>
      <c r="R20" s="15">
        <v>6</v>
      </c>
      <c r="S20" s="15">
        <v>6</v>
      </c>
      <c r="T20" s="15">
        <v>6</v>
      </c>
      <c r="U20" s="15">
        <v>6</v>
      </c>
      <c r="V20" s="74" t="s">
        <v>70</v>
      </c>
      <c r="W20" s="158"/>
      <c r="X20" s="46" t="s">
        <v>64</v>
      </c>
      <c r="Y20" s="41">
        <v>15</v>
      </c>
      <c r="Z20" s="42" t="s">
        <v>0</v>
      </c>
      <c r="AA20" s="57" t="s">
        <v>12</v>
      </c>
      <c r="AB20" s="57"/>
      <c r="AC20" s="57"/>
      <c r="AD20" s="57"/>
      <c r="AE20" s="57"/>
      <c r="AF20" s="57"/>
      <c r="AG20" s="57"/>
      <c r="AH20" s="57"/>
      <c r="AI20" s="57"/>
      <c r="AJ20" s="169" t="s">
        <v>125</v>
      </c>
      <c r="AK20" s="41">
        <v>15</v>
      </c>
      <c r="AL20" s="42" t="s">
        <v>2</v>
      </c>
      <c r="AM20" s="58" t="s">
        <v>18</v>
      </c>
      <c r="AN20" s="58"/>
      <c r="AO20" s="58"/>
      <c r="AP20" s="58"/>
      <c r="AQ20" s="58"/>
      <c r="AR20" s="58"/>
      <c r="AS20" s="58"/>
      <c r="AT20" s="42"/>
      <c r="AU20" s="58"/>
      <c r="AV20" s="169" t="s">
        <v>125</v>
      </c>
      <c r="AW20" s="41">
        <v>15</v>
      </c>
      <c r="AX20" s="42" t="s">
        <v>5</v>
      </c>
      <c r="AY20" s="43"/>
      <c r="AZ20" s="43"/>
      <c r="BA20" s="43"/>
      <c r="BB20" s="43"/>
      <c r="BC20" s="43"/>
      <c r="BD20" s="43"/>
      <c r="BE20" s="43"/>
      <c r="BF20" s="42"/>
      <c r="BG20" s="43"/>
      <c r="BH20" s="77" t="s">
        <v>63</v>
      </c>
      <c r="BI20" s="41">
        <v>15</v>
      </c>
      <c r="BJ20" s="42" t="s">
        <v>1</v>
      </c>
      <c r="BK20" s="57" t="s">
        <v>12</v>
      </c>
      <c r="BL20" s="57"/>
      <c r="BM20" s="57"/>
      <c r="BN20" s="57"/>
      <c r="BO20" s="57"/>
      <c r="BP20" s="57"/>
      <c r="BQ20" s="57"/>
      <c r="BR20" s="42"/>
      <c r="BS20" s="57"/>
      <c r="BT20" s="169" t="s">
        <v>125</v>
      </c>
      <c r="BU20" s="67">
        <v>15</v>
      </c>
      <c r="BV20" s="68" t="s">
        <v>3</v>
      </c>
      <c r="BW20" s="49" t="s">
        <v>46</v>
      </c>
      <c r="BX20" s="149">
        <v>5</v>
      </c>
      <c r="BY20" s="149">
        <v>5</v>
      </c>
      <c r="BZ20" s="149">
        <v>5</v>
      </c>
      <c r="CA20" s="15">
        <v>6</v>
      </c>
      <c r="CB20" s="15">
        <v>6</v>
      </c>
      <c r="CC20" s="15">
        <v>6</v>
      </c>
      <c r="CD20" s="46" t="s">
        <v>55</v>
      </c>
      <c r="CE20" s="49"/>
      <c r="CF20" s="46" t="s">
        <v>64</v>
      </c>
      <c r="CG20" s="69">
        <v>15</v>
      </c>
      <c r="CH20" s="70" t="s">
        <v>7</v>
      </c>
      <c r="CI20" s="92" t="s">
        <v>160</v>
      </c>
      <c r="CJ20" s="92"/>
      <c r="CK20" s="92"/>
      <c r="CL20" s="92"/>
      <c r="CM20" s="92"/>
      <c r="CN20" s="92"/>
      <c r="CO20" s="92"/>
      <c r="CP20" s="70"/>
      <c r="CQ20" s="107"/>
      <c r="CR20" s="77" t="s">
        <v>63</v>
      </c>
      <c r="CS20" s="69">
        <v>15</v>
      </c>
      <c r="CT20" s="70" t="s">
        <v>1</v>
      </c>
      <c r="CU20" s="57" t="s">
        <v>12</v>
      </c>
      <c r="CV20" s="57"/>
      <c r="CW20" s="57"/>
      <c r="CX20" s="57"/>
      <c r="CY20" s="57"/>
      <c r="CZ20" s="57"/>
      <c r="DA20" s="57"/>
      <c r="DB20" s="70"/>
      <c r="DC20" s="57"/>
      <c r="DD20" s="169" t="s">
        <v>125</v>
      </c>
      <c r="DE20" s="67">
        <v>15</v>
      </c>
      <c r="DF20" s="68" t="s">
        <v>4</v>
      </c>
      <c r="DG20" s="50"/>
      <c r="DH20" s="149">
        <v>5</v>
      </c>
      <c r="DI20" s="149">
        <v>5</v>
      </c>
      <c r="DJ20" s="148">
        <v>6</v>
      </c>
      <c r="DK20" s="148">
        <v>6</v>
      </c>
      <c r="DL20" s="148">
        <v>6</v>
      </c>
      <c r="DM20" s="148">
        <v>6</v>
      </c>
      <c r="DN20" s="46" t="s">
        <v>55</v>
      </c>
      <c r="DO20" s="50"/>
      <c r="DP20" s="170" t="s">
        <v>64</v>
      </c>
      <c r="DQ20" s="69">
        <v>15</v>
      </c>
      <c r="DR20" s="70" t="s">
        <v>0</v>
      </c>
      <c r="DS20" s="57" t="s">
        <v>12</v>
      </c>
      <c r="DT20" s="57"/>
      <c r="DU20" s="57"/>
      <c r="DV20" s="57"/>
      <c r="DW20" s="57"/>
      <c r="DX20" s="57"/>
      <c r="DY20" s="57"/>
      <c r="DZ20" s="70"/>
      <c r="EA20" s="70"/>
      <c r="EB20" s="169" t="s">
        <v>125</v>
      </c>
      <c r="EC20" s="69">
        <v>15</v>
      </c>
      <c r="ED20" s="70" t="s">
        <v>0</v>
      </c>
      <c r="EE20" s="57" t="s">
        <v>12</v>
      </c>
      <c r="EF20" s="57"/>
      <c r="EG20" s="57"/>
      <c r="EH20" s="57"/>
      <c r="EI20" s="57"/>
      <c r="EJ20" s="57"/>
      <c r="EK20" s="57"/>
      <c r="EL20" s="57"/>
      <c r="EM20" s="57"/>
      <c r="EN20" s="169" t="s">
        <v>125</v>
      </c>
    </row>
    <row r="21" spans="1:144" ht="27.75" customHeight="1">
      <c r="A21" s="44">
        <v>16</v>
      </c>
      <c r="B21" s="45" t="s">
        <v>3</v>
      </c>
      <c r="C21" s="273"/>
      <c r="D21" s="142">
        <v>4</v>
      </c>
      <c r="E21" s="143">
        <v>5</v>
      </c>
      <c r="F21" s="143">
        <v>5</v>
      </c>
      <c r="G21" s="145">
        <v>6</v>
      </c>
      <c r="H21" s="145">
        <v>6</v>
      </c>
      <c r="I21" s="145">
        <v>6</v>
      </c>
      <c r="J21" s="46" t="s">
        <v>55</v>
      </c>
      <c r="K21" s="54"/>
      <c r="L21" s="46" t="s">
        <v>64</v>
      </c>
      <c r="M21" s="44">
        <v>16</v>
      </c>
      <c r="N21" s="45" t="s">
        <v>5</v>
      </c>
      <c r="O21" s="251" t="s">
        <v>88</v>
      </c>
      <c r="P21" s="149">
        <v>5</v>
      </c>
      <c r="Q21" s="149">
        <v>5</v>
      </c>
      <c r="R21" s="148">
        <v>6</v>
      </c>
      <c r="S21" s="148">
        <v>6</v>
      </c>
      <c r="T21" s="148">
        <v>6</v>
      </c>
      <c r="U21" s="148">
        <v>6</v>
      </c>
      <c r="V21" s="46" t="s">
        <v>55</v>
      </c>
      <c r="W21" s="159"/>
      <c r="X21" s="46" t="s">
        <v>64</v>
      </c>
      <c r="Y21" s="41">
        <v>16</v>
      </c>
      <c r="Z21" s="42" t="s">
        <v>1</v>
      </c>
      <c r="AA21" s="57" t="s">
        <v>12</v>
      </c>
      <c r="AB21" s="57"/>
      <c r="AC21" s="57"/>
      <c r="AD21" s="57"/>
      <c r="AE21" s="57"/>
      <c r="AF21" s="57"/>
      <c r="AG21" s="57"/>
      <c r="AH21" s="57"/>
      <c r="AI21" s="57"/>
      <c r="AJ21" s="169" t="s">
        <v>125</v>
      </c>
      <c r="AK21" s="44">
        <v>16</v>
      </c>
      <c r="AL21" s="45" t="s">
        <v>3</v>
      </c>
      <c r="AM21" s="49" t="s">
        <v>228</v>
      </c>
      <c r="AN21" s="149">
        <v>5</v>
      </c>
      <c r="AO21" s="149">
        <v>5</v>
      </c>
      <c r="AP21" s="149">
        <v>5</v>
      </c>
      <c r="AQ21" s="242">
        <v>6</v>
      </c>
      <c r="AR21" s="242">
        <v>6</v>
      </c>
      <c r="AS21" s="242">
        <v>6</v>
      </c>
      <c r="AT21" s="46" t="s">
        <v>55</v>
      </c>
      <c r="AU21" s="49"/>
      <c r="AV21" s="170" t="s">
        <v>64</v>
      </c>
      <c r="AW21" s="41">
        <v>16</v>
      </c>
      <c r="AX21" s="42" t="s">
        <v>7</v>
      </c>
      <c r="AY21" s="43"/>
      <c r="AZ21" s="43"/>
      <c r="BA21" s="43"/>
      <c r="BB21" s="43"/>
      <c r="BC21" s="43"/>
      <c r="BD21" s="43"/>
      <c r="BE21" s="43"/>
      <c r="BF21" s="42"/>
      <c r="BG21" s="43"/>
      <c r="BH21" s="77" t="s">
        <v>63</v>
      </c>
      <c r="BI21" s="41">
        <v>16</v>
      </c>
      <c r="BJ21" s="42" t="s">
        <v>2</v>
      </c>
      <c r="BK21" s="58" t="s">
        <v>73</v>
      </c>
      <c r="BL21" s="58"/>
      <c r="BM21" s="58"/>
      <c r="BN21" s="58"/>
      <c r="BO21" s="58"/>
      <c r="BP21" s="58"/>
      <c r="BQ21" s="58"/>
      <c r="BR21" s="42"/>
      <c r="BS21" s="58"/>
      <c r="BT21" s="169" t="s">
        <v>125</v>
      </c>
      <c r="BU21" s="67">
        <v>16</v>
      </c>
      <c r="BV21" s="68" t="s">
        <v>4</v>
      </c>
      <c r="BW21" s="50"/>
      <c r="BX21" s="149">
        <v>5</v>
      </c>
      <c r="BY21" s="149">
        <v>5</v>
      </c>
      <c r="BZ21" s="148">
        <v>6</v>
      </c>
      <c r="CA21" s="148">
        <v>6</v>
      </c>
      <c r="CB21" s="148">
        <v>6</v>
      </c>
      <c r="CC21" s="148">
        <v>6</v>
      </c>
      <c r="CD21" s="46" t="s">
        <v>55</v>
      </c>
      <c r="CE21" s="50"/>
      <c r="CF21" s="46" t="s">
        <v>64</v>
      </c>
      <c r="CG21" s="69">
        <v>16</v>
      </c>
      <c r="CH21" s="70" t="s">
        <v>0</v>
      </c>
      <c r="CI21" s="57" t="s">
        <v>12</v>
      </c>
      <c r="CJ21" s="57"/>
      <c r="CK21" s="57"/>
      <c r="CL21" s="57"/>
      <c r="CM21" s="57"/>
      <c r="CN21" s="57"/>
      <c r="CO21" s="57"/>
      <c r="CP21" s="70"/>
      <c r="CQ21" s="108"/>
      <c r="CR21" s="169" t="s">
        <v>125</v>
      </c>
      <c r="CS21" s="67">
        <v>16</v>
      </c>
      <c r="CT21" s="76" t="s">
        <v>2</v>
      </c>
      <c r="CU21" s="91" t="s">
        <v>47</v>
      </c>
      <c r="CV21" s="149">
        <v>5</v>
      </c>
      <c r="CW21" s="149">
        <v>5</v>
      </c>
      <c r="CX21" s="149">
        <v>5</v>
      </c>
      <c r="CY21" s="149">
        <v>5</v>
      </c>
      <c r="CZ21" s="149">
        <v>5</v>
      </c>
      <c r="DA21" s="149">
        <v>5</v>
      </c>
      <c r="DB21" s="46" t="s">
        <v>55</v>
      </c>
      <c r="DC21" s="91"/>
      <c r="DD21" s="46" t="s">
        <v>64</v>
      </c>
      <c r="DE21" s="67">
        <v>16</v>
      </c>
      <c r="DF21" s="68" t="s">
        <v>5</v>
      </c>
      <c r="DG21" s="49"/>
      <c r="DH21" s="149">
        <v>5</v>
      </c>
      <c r="DI21" s="148">
        <v>6</v>
      </c>
      <c r="DJ21" s="148">
        <v>6</v>
      </c>
      <c r="DK21" s="148">
        <v>6</v>
      </c>
      <c r="DL21" s="148">
        <v>6</v>
      </c>
      <c r="DM21" s="148">
        <v>6</v>
      </c>
      <c r="DN21" s="46" t="s">
        <v>55</v>
      </c>
      <c r="DO21" s="49"/>
      <c r="DP21" s="170" t="s">
        <v>64</v>
      </c>
      <c r="DQ21" s="69">
        <v>16</v>
      </c>
      <c r="DR21" s="70" t="s">
        <v>1</v>
      </c>
      <c r="DS21" s="57" t="s">
        <v>12</v>
      </c>
      <c r="DT21" s="57"/>
      <c r="DU21" s="57"/>
      <c r="DV21" s="57"/>
      <c r="DW21" s="57"/>
      <c r="DX21" s="57"/>
      <c r="DY21" s="57"/>
      <c r="DZ21" s="70"/>
      <c r="EA21" s="70"/>
      <c r="EB21" s="169" t="s">
        <v>125</v>
      </c>
      <c r="EC21" s="69">
        <v>16</v>
      </c>
      <c r="ED21" s="70" t="s">
        <v>1</v>
      </c>
      <c r="EE21" s="57" t="s">
        <v>12</v>
      </c>
      <c r="EF21" s="57"/>
      <c r="EG21" s="57"/>
      <c r="EH21" s="57"/>
      <c r="EI21" s="57"/>
      <c r="EJ21" s="57"/>
      <c r="EK21" s="57"/>
      <c r="EL21" s="57"/>
      <c r="EM21" s="57"/>
      <c r="EN21" s="169" t="s">
        <v>125</v>
      </c>
    </row>
    <row r="22" spans="1:144" ht="27.75" customHeight="1">
      <c r="A22" s="44">
        <v>17</v>
      </c>
      <c r="B22" s="45" t="s">
        <v>4</v>
      </c>
      <c r="C22" s="274"/>
      <c r="D22" s="142">
        <v>4</v>
      </c>
      <c r="E22" s="143">
        <v>5</v>
      </c>
      <c r="F22" s="145">
        <v>6</v>
      </c>
      <c r="G22" s="145">
        <v>6</v>
      </c>
      <c r="H22" s="145">
        <v>6</v>
      </c>
      <c r="I22" s="145">
        <v>6</v>
      </c>
      <c r="J22" s="46" t="s">
        <v>55</v>
      </c>
      <c r="K22" s="132"/>
      <c r="L22" s="46" t="s">
        <v>64</v>
      </c>
      <c r="M22" s="44">
        <v>17</v>
      </c>
      <c r="N22" s="45" t="s">
        <v>7</v>
      </c>
      <c r="O22" s="250" t="s">
        <v>89</v>
      </c>
      <c r="P22" s="149">
        <v>5</v>
      </c>
      <c r="Q22" s="149">
        <v>5</v>
      </c>
      <c r="R22" s="149">
        <v>5</v>
      </c>
      <c r="S22" s="149">
        <v>5</v>
      </c>
      <c r="T22" s="149">
        <v>5</v>
      </c>
      <c r="U22" s="149">
        <v>5</v>
      </c>
      <c r="V22" s="46" t="s">
        <v>55</v>
      </c>
      <c r="W22" s="54" t="s">
        <v>120</v>
      </c>
      <c r="X22" s="46" t="s">
        <v>64</v>
      </c>
      <c r="Y22" s="44">
        <v>17</v>
      </c>
      <c r="Z22" s="45" t="s">
        <v>2</v>
      </c>
      <c r="AA22" s="283" t="s">
        <v>213</v>
      </c>
      <c r="AB22" s="241">
        <v>4</v>
      </c>
      <c r="AC22" s="149">
        <v>5</v>
      </c>
      <c r="AD22" s="149">
        <v>5</v>
      </c>
      <c r="AE22" s="149">
        <v>5</v>
      </c>
      <c r="AF22" s="149">
        <v>5</v>
      </c>
      <c r="AG22" s="149">
        <v>5</v>
      </c>
      <c r="AH22" s="46" t="s">
        <v>55</v>
      </c>
      <c r="AI22" s="47"/>
      <c r="AJ22" s="170" t="s">
        <v>64</v>
      </c>
      <c r="AK22" s="44">
        <v>17</v>
      </c>
      <c r="AL22" s="45" t="s">
        <v>4</v>
      </c>
      <c r="AM22" s="48"/>
      <c r="AN22" s="149">
        <v>5</v>
      </c>
      <c r="AO22" s="149">
        <v>5</v>
      </c>
      <c r="AP22" s="148">
        <v>6</v>
      </c>
      <c r="AQ22" s="148">
        <v>6</v>
      </c>
      <c r="AR22" s="148">
        <v>6</v>
      </c>
      <c r="AS22" s="148">
        <v>6</v>
      </c>
      <c r="AT22" s="46" t="s">
        <v>55</v>
      </c>
      <c r="AU22" s="50"/>
      <c r="AV22" s="170" t="s">
        <v>64</v>
      </c>
      <c r="AW22" s="41">
        <v>17</v>
      </c>
      <c r="AX22" s="42" t="s">
        <v>0</v>
      </c>
      <c r="AY22" s="57" t="s">
        <v>12</v>
      </c>
      <c r="AZ22" s="57"/>
      <c r="BA22" s="57"/>
      <c r="BB22" s="57"/>
      <c r="BC22" s="57"/>
      <c r="BD22" s="57"/>
      <c r="BE22" s="57"/>
      <c r="BF22" s="42"/>
      <c r="BG22" s="43"/>
      <c r="BH22" s="169" t="s">
        <v>125</v>
      </c>
      <c r="BI22" s="44">
        <v>17</v>
      </c>
      <c r="BJ22" s="45" t="s">
        <v>3</v>
      </c>
      <c r="BK22" s="49" t="s">
        <v>22</v>
      </c>
      <c r="BL22" s="149">
        <v>5</v>
      </c>
      <c r="BM22" s="149">
        <v>5</v>
      </c>
      <c r="BN22" s="149">
        <v>5</v>
      </c>
      <c r="BO22" s="242">
        <v>6</v>
      </c>
      <c r="BP22" s="242">
        <v>6</v>
      </c>
      <c r="BQ22" s="242">
        <v>6</v>
      </c>
      <c r="BR22" s="46" t="s">
        <v>55</v>
      </c>
      <c r="BS22" s="48"/>
      <c r="BT22" s="46" t="s">
        <v>64</v>
      </c>
      <c r="BU22" s="67">
        <v>17</v>
      </c>
      <c r="BV22" s="68" t="s">
        <v>5</v>
      </c>
      <c r="BW22" s="49" t="s">
        <v>184</v>
      </c>
      <c r="BX22" s="149">
        <v>5</v>
      </c>
      <c r="BY22" s="148">
        <v>6</v>
      </c>
      <c r="BZ22" s="148">
        <v>6</v>
      </c>
      <c r="CA22" s="148">
        <v>6</v>
      </c>
      <c r="CB22" s="148">
        <v>6</v>
      </c>
      <c r="CC22" s="148">
        <v>6</v>
      </c>
      <c r="CD22" s="46" t="s">
        <v>55</v>
      </c>
      <c r="CE22" s="49"/>
      <c r="CF22" s="46" t="s">
        <v>64</v>
      </c>
      <c r="CG22" s="69">
        <v>17</v>
      </c>
      <c r="CH22" s="70" t="s">
        <v>1</v>
      </c>
      <c r="CI22" s="57" t="s">
        <v>12</v>
      </c>
      <c r="CJ22" s="57"/>
      <c r="CK22" s="57"/>
      <c r="CL22" s="57"/>
      <c r="CM22" s="57"/>
      <c r="CN22" s="57"/>
      <c r="CO22" s="57"/>
      <c r="CP22" s="70"/>
      <c r="CQ22" s="108"/>
      <c r="CR22" s="169" t="s">
        <v>125</v>
      </c>
      <c r="CS22" s="67">
        <v>17</v>
      </c>
      <c r="CT22" s="68" t="s">
        <v>3</v>
      </c>
      <c r="CU22" s="47"/>
      <c r="CV22" s="149">
        <v>5</v>
      </c>
      <c r="CW22" s="149">
        <v>5</v>
      </c>
      <c r="CX22" s="149">
        <v>5</v>
      </c>
      <c r="CY22" s="15">
        <v>6</v>
      </c>
      <c r="CZ22" s="15">
        <v>6</v>
      </c>
      <c r="DA22" s="15">
        <v>6</v>
      </c>
      <c r="DB22" s="46" t="s">
        <v>55</v>
      </c>
      <c r="DC22" s="47"/>
      <c r="DD22" s="46" t="s">
        <v>64</v>
      </c>
      <c r="DE22" s="67">
        <v>17</v>
      </c>
      <c r="DF22" s="68" t="s">
        <v>7</v>
      </c>
      <c r="DG22" s="50"/>
      <c r="DH22" s="149">
        <v>5</v>
      </c>
      <c r="DI22" s="149">
        <v>5</v>
      </c>
      <c r="DJ22" s="149">
        <v>5</v>
      </c>
      <c r="DK22" s="149">
        <v>5</v>
      </c>
      <c r="DL22" s="149">
        <v>5</v>
      </c>
      <c r="DM22" s="149">
        <v>5</v>
      </c>
      <c r="DN22" s="46" t="s">
        <v>55</v>
      </c>
      <c r="DO22" s="50"/>
      <c r="DP22" s="170" t="s">
        <v>64</v>
      </c>
      <c r="DQ22" s="67">
        <v>17</v>
      </c>
      <c r="DR22" s="76" t="s">
        <v>2</v>
      </c>
      <c r="DS22" s="60" t="s">
        <v>14</v>
      </c>
      <c r="DT22" s="149">
        <v>5</v>
      </c>
      <c r="DU22" s="149">
        <v>5</v>
      </c>
      <c r="DV22" s="149">
        <v>5</v>
      </c>
      <c r="DW22" s="149">
        <v>5</v>
      </c>
      <c r="DX22" s="149">
        <v>5</v>
      </c>
      <c r="DY22" s="149">
        <v>5</v>
      </c>
      <c r="DZ22" s="46" t="s">
        <v>55</v>
      </c>
      <c r="EA22" s="46"/>
      <c r="EB22" s="46" t="s">
        <v>64</v>
      </c>
      <c r="EC22" s="67">
        <v>17</v>
      </c>
      <c r="ED22" s="76" t="s">
        <v>2</v>
      </c>
      <c r="EE22" s="55"/>
      <c r="EF22" s="149">
        <v>5</v>
      </c>
      <c r="EG22" s="149">
        <v>5</v>
      </c>
      <c r="EH22" s="149">
        <v>5</v>
      </c>
      <c r="EI22" s="149">
        <v>5</v>
      </c>
      <c r="EJ22" s="149">
        <v>5</v>
      </c>
      <c r="EK22" s="149">
        <v>5</v>
      </c>
      <c r="EL22" s="46" t="s">
        <v>55</v>
      </c>
      <c r="EM22" s="46"/>
      <c r="EN22" s="46" t="s">
        <v>64</v>
      </c>
    </row>
    <row r="23" spans="1:144" ht="27.75" customHeight="1">
      <c r="A23" s="44">
        <v>18</v>
      </c>
      <c r="B23" s="45" t="s">
        <v>5</v>
      </c>
      <c r="C23" s="72" t="s">
        <v>174</v>
      </c>
      <c r="D23" s="142">
        <v>4</v>
      </c>
      <c r="E23" s="143">
        <v>5</v>
      </c>
      <c r="F23" s="145">
        <v>6</v>
      </c>
      <c r="G23" s="145">
        <v>6</v>
      </c>
      <c r="H23" s="145">
        <v>6</v>
      </c>
      <c r="I23" s="145">
        <v>6</v>
      </c>
      <c r="J23" s="46" t="s">
        <v>55</v>
      </c>
      <c r="K23" s="89"/>
      <c r="L23" s="46" t="s">
        <v>64</v>
      </c>
      <c r="M23" s="41">
        <v>18</v>
      </c>
      <c r="N23" s="42" t="s">
        <v>0</v>
      </c>
      <c r="O23" s="57" t="s">
        <v>12</v>
      </c>
      <c r="P23" s="150"/>
      <c r="Q23" s="150"/>
      <c r="R23" s="150"/>
      <c r="S23" s="150"/>
      <c r="T23" s="150"/>
      <c r="U23" s="150"/>
      <c r="V23" s="57"/>
      <c r="W23" s="57"/>
      <c r="X23" s="120" t="s">
        <v>125</v>
      </c>
      <c r="Y23" s="44">
        <v>18</v>
      </c>
      <c r="Z23" s="45" t="s">
        <v>3</v>
      </c>
      <c r="AA23" s="49" t="s">
        <v>15</v>
      </c>
      <c r="AB23" s="149">
        <v>5</v>
      </c>
      <c r="AC23" s="149">
        <v>5</v>
      </c>
      <c r="AD23" s="149">
        <v>5</v>
      </c>
      <c r="AE23" s="242">
        <v>6</v>
      </c>
      <c r="AF23" s="242">
        <v>6</v>
      </c>
      <c r="AG23" s="242">
        <v>6</v>
      </c>
      <c r="AH23" s="46" t="s">
        <v>55</v>
      </c>
      <c r="AI23" s="49"/>
      <c r="AJ23" s="170" t="s">
        <v>64</v>
      </c>
      <c r="AK23" s="44">
        <v>18</v>
      </c>
      <c r="AL23" s="45" t="s">
        <v>5</v>
      </c>
      <c r="AM23" s="50"/>
      <c r="AN23" s="149">
        <v>5</v>
      </c>
      <c r="AO23" s="149">
        <v>5</v>
      </c>
      <c r="AP23" s="148">
        <v>6</v>
      </c>
      <c r="AQ23" s="148">
        <v>6</v>
      </c>
      <c r="AR23" s="148">
        <v>6</v>
      </c>
      <c r="AS23" s="148">
        <v>6</v>
      </c>
      <c r="AT23" s="46" t="s">
        <v>55</v>
      </c>
      <c r="AU23" s="50"/>
      <c r="AV23" s="170" t="s">
        <v>64</v>
      </c>
      <c r="AW23" s="41">
        <v>18</v>
      </c>
      <c r="AX23" s="42" t="s">
        <v>1</v>
      </c>
      <c r="AY23" s="57" t="s">
        <v>12</v>
      </c>
      <c r="AZ23" s="57"/>
      <c r="BA23" s="57"/>
      <c r="BB23" s="57"/>
      <c r="BC23" s="57"/>
      <c r="BD23" s="57"/>
      <c r="BE23" s="57"/>
      <c r="BF23" s="42"/>
      <c r="BG23" s="43"/>
      <c r="BH23" s="169" t="s">
        <v>125</v>
      </c>
      <c r="BI23" s="44">
        <v>18</v>
      </c>
      <c r="BJ23" s="45" t="s">
        <v>4</v>
      </c>
      <c r="BK23" s="50" t="s">
        <v>23</v>
      </c>
      <c r="BL23" s="149">
        <v>5</v>
      </c>
      <c r="BM23" s="149">
        <v>5</v>
      </c>
      <c r="BN23" s="148">
        <v>6</v>
      </c>
      <c r="BO23" s="148">
        <v>6</v>
      </c>
      <c r="BP23" s="148">
        <v>6</v>
      </c>
      <c r="BQ23" s="148">
        <v>6</v>
      </c>
      <c r="BR23" s="46" t="s">
        <v>55</v>
      </c>
      <c r="BS23" s="50"/>
      <c r="BT23" s="46" t="s">
        <v>64</v>
      </c>
      <c r="BU23" s="67">
        <v>18</v>
      </c>
      <c r="BV23" s="68" t="s">
        <v>7</v>
      </c>
      <c r="BW23" s="49"/>
      <c r="BX23" s="149">
        <v>5</v>
      </c>
      <c r="BY23" s="149">
        <v>5</v>
      </c>
      <c r="BZ23" s="149">
        <v>5</v>
      </c>
      <c r="CA23" s="149">
        <v>5</v>
      </c>
      <c r="CB23" s="149">
        <v>5</v>
      </c>
      <c r="CC23" s="149">
        <v>5</v>
      </c>
      <c r="CD23" s="46" t="s">
        <v>55</v>
      </c>
      <c r="CE23" s="49"/>
      <c r="CF23" s="46" t="s">
        <v>64</v>
      </c>
      <c r="CG23" s="67">
        <v>18</v>
      </c>
      <c r="CH23" s="76" t="s">
        <v>2</v>
      </c>
      <c r="CI23" s="60" t="s">
        <v>17</v>
      </c>
      <c r="CJ23" s="149">
        <v>5</v>
      </c>
      <c r="CK23" s="149">
        <v>5</v>
      </c>
      <c r="CL23" s="149">
        <v>5</v>
      </c>
      <c r="CM23" s="149">
        <v>5</v>
      </c>
      <c r="CN23" s="149">
        <v>5</v>
      </c>
      <c r="CO23" s="149">
        <v>5</v>
      </c>
      <c r="CP23" s="46" t="s">
        <v>55</v>
      </c>
      <c r="CQ23" s="109"/>
      <c r="CR23" s="46" t="s">
        <v>64</v>
      </c>
      <c r="CS23" s="67">
        <v>18</v>
      </c>
      <c r="CT23" s="68" t="s">
        <v>4</v>
      </c>
      <c r="CU23" s="48"/>
      <c r="CV23" s="149">
        <v>5</v>
      </c>
      <c r="CW23" s="149">
        <v>5</v>
      </c>
      <c r="CX23" s="148">
        <v>6</v>
      </c>
      <c r="CY23" s="148">
        <v>6</v>
      </c>
      <c r="CZ23" s="148">
        <v>6</v>
      </c>
      <c r="DA23" s="148">
        <v>6</v>
      </c>
      <c r="DB23" s="46" t="s">
        <v>55</v>
      </c>
      <c r="DC23" s="49"/>
      <c r="DD23" s="46" t="s">
        <v>64</v>
      </c>
      <c r="DE23" s="69">
        <v>18</v>
      </c>
      <c r="DF23" s="70" t="s">
        <v>0</v>
      </c>
      <c r="DG23" s="57" t="s">
        <v>12</v>
      </c>
      <c r="DH23" s="57"/>
      <c r="DI23" s="57"/>
      <c r="DJ23" s="57"/>
      <c r="DK23" s="57"/>
      <c r="DL23" s="57"/>
      <c r="DM23" s="57"/>
      <c r="DN23" s="70"/>
      <c r="DO23" s="57"/>
      <c r="DP23" s="169" t="s">
        <v>125</v>
      </c>
      <c r="DQ23" s="67">
        <v>18</v>
      </c>
      <c r="DR23" s="68" t="s">
        <v>3</v>
      </c>
      <c r="DS23" s="47"/>
      <c r="DT23" s="149">
        <v>5</v>
      </c>
      <c r="DU23" s="149">
        <v>5</v>
      </c>
      <c r="DV23" s="149">
        <v>5</v>
      </c>
      <c r="DW23" s="15">
        <v>6</v>
      </c>
      <c r="DX23" s="15">
        <v>6</v>
      </c>
      <c r="DY23" s="15">
        <v>6</v>
      </c>
      <c r="DZ23" s="46" t="s">
        <v>55</v>
      </c>
      <c r="EA23" s="46"/>
      <c r="EB23" s="46" t="s">
        <v>64</v>
      </c>
      <c r="EC23" s="67">
        <v>18</v>
      </c>
      <c r="ED23" s="68" t="s">
        <v>3</v>
      </c>
      <c r="EE23" s="72" t="s">
        <v>235</v>
      </c>
      <c r="EF23" s="149">
        <v>5</v>
      </c>
      <c r="EG23" s="149">
        <v>5</v>
      </c>
      <c r="EH23" s="149">
        <v>5</v>
      </c>
      <c r="EI23" s="149">
        <v>5</v>
      </c>
      <c r="EJ23" s="15">
        <v>6</v>
      </c>
      <c r="EK23" s="149">
        <v>5</v>
      </c>
      <c r="EL23" s="46" t="s">
        <v>55</v>
      </c>
      <c r="EM23" s="46"/>
      <c r="EN23" s="46" t="s">
        <v>64</v>
      </c>
    </row>
    <row r="24" spans="1:144" ht="27.75" customHeight="1">
      <c r="A24" s="44">
        <v>19</v>
      </c>
      <c r="B24" s="45" t="s">
        <v>7</v>
      </c>
      <c r="C24" s="251" t="s">
        <v>173</v>
      </c>
      <c r="D24" s="143">
        <v>5</v>
      </c>
      <c r="E24" s="143">
        <v>5</v>
      </c>
      <c r="F24" s="143">
        <v>5</v>
      </c>
      <c r="G24" s="143">
        <v>5</v>
      </c>
      <c r="H24" s="143">
        <v>5</v>
      </c>
      <c r="I24" s="143">
        <v>5</v>
      </c>
      <c r="J24" s="74" t="s">
        <v>70</v>
      </c>
      <c r="K24" s="89"/>
      <c r="L24" s="46" t="s">
        <v>64</v>
      </c>
      <c r="M24" s="41">
        <v>19</v>
      </c>
      <c r="N24" s="42" t="s">
        <v>1</v>
      </c>
      <c r="O24" s="57" t="s">
        <v>12</v>
      </c>
      <c r="P24" s="150"/>
      <c r="Q24" s="150"/>
      <c r="R24" s="150"/>
      <c r="S24" s="150"/>
      <c r="T24" s="150"/>
      <c r="U24" s="150"/>
      <c r="V24" s="57"/>
      <c r="W24" s="57"/>
      <c r="X24" s="120" t="s">
        <v>125</v>
      </c>
      <c r="Y24" s="44">
        <v>19</v>
      </c>
      <c r="Z24" s="45" t="s">
        <v>4</v>
      </c>
      <c r="AA24" s="49"/>
      <c r="AB24" s="149">
        <v>5</v>
      </c>
      <c r="AC24" s="149">
        <v>5</v>
      </c>
      <c r="AD24" s="15">
        <v>6</v>
      </c>
      <c r="AE24" s="15">
        <v>6</v>
      </c>
      <c r="AF24" s="15">
        <v>6</v>
      </c>
      <c r="AG24" s="15">
        <v>6</v>
      </c>
      <c r="AH24" s="46" t="s">
        <v>55</v>
      </c>
      <c r="AI24" s="49"/>
      <c r="AJ24" s="170" t="s">
        <v>64</v>
      </c>
      <c r="AK24" s="63">
        <v>19</v>
      </c>
      <c r="AL24" s="172" t="s">
        <v>7</v>
      </c>
      <c r="AM24" s="50" t="s">
        <v>19</v>
      </c>
      <c r="AN24" s="160">
        <v>4</v>
      </c>
      <c r="AO24" s="160">
        <v>4</v>
      </c>
      <c r="AP24" s="160">
        <v>4</v>
      </c>
      <c r="AQ24" s="160">
        <v>4</v>
      </c>
      <c r="AR24" s="160">
        <v>4</v>
      </c>
      <c r="AS24" s="160">
        <v>4</v>
      </c>
      <c r="AT24" s="77" t="s">
        <v>62</v>
      </c>
      <c r="AU24" s="127" t="s">
        <v>117</v>
      </c>
      <c r="AV24" s="170" t="s">
        <v>64</v>
      </c>
      <c r="AW24" s="41">
        <v>19</v>
      </c>
      <c r="AX24" s="42" t="s">
        <v>2</v>
      </c>
      <c r="AY24" s="58" t="s">
        <v>85</v>
      </c>
      <c r="AZ24" s="58"/>
      <c r="BA24" s="58"/>
      <c r="BB24" s="58"/>
      <c r="BC24" s="58"/>
      <c r="BD24" s="58"/>
      <c r="BE24" s="58"/>
      <c r="BF24" s="42"/>
      <c r="BG24" s="57"/>
      <c r="BH24" s="77" t="s">
        <v>63</v>
      </c>
      <c r="BI24" s="44">
        <v>19</v>
      </c>
      <c r="BJ24" s="45" t="s">
        <v>5</v>
      </c>
      <c r="BK24" s="128" t="s">
        <v>182</v>
      </c>
      <c r="BL24" s="149">
        <v>5</v>
      </c>
      <c r="BM24" s="148">
        <v>6</v>
      </c>
      <c r="BN24" s="148">
        <v>6</v>
      </c>
      <c r="BO24" s="148">
        <v>6</v>
      </c>
      <c r="BP24" s="148">
        <v>6</v>
      </c>
      <c r="BQ24" s="148">
        <v>6</v>
      </c>
      <c r="BR24" s="46" t="s">
        <v>55</v>
      </c>
      <c r="BS24" s="48"/>
      <c r="BT24" s="46" t="s">
        <v>64</v>
      </c>
      <c r="BU24" s="69">
        <v>19</v>
      </c>
      <c r="BV24" s="70" t="s">
        <v>0</v>
      </c>
      <c r="BW24" s="57" t="s">
        <v>12</v>
      </c>
      <c r="BX24" s="57"/>
      <c r="BY24" s="57"/>
      <c r="BZ24" s="57"/>
      <c r="CA24" s="57"/>
      <c r="CB24" s="57"/>
      <c r="CC24" s="57"/>
      <c r="CD24" s="70"/>
      <c r="CE24" s="57"/>
      <c r="CF24" s="169" t="s">
        <v>125</v>
      </c>
      <c r="CG24" s="67">
        <v>19</v>
      </c>
      <c r="CH24" s="68" t="s">
        <v>3</v>
      </c>
      <c r="CI24" s="47"/>
      <c r="CJ24" s="149">
        <v>5</v>
      </c>
      <c r="CK24" s="149">
        <v>5</v>
      </c>
      <c r="CL24" s="149">
        <v>5</v>
      </c>
      <c r="CM24" s="15">
        <v>6</v>
      </c>
      <c r="CN24" s="15">
        <v>6</v>
      </c>
      <c r="CO24" s="15">
        <v>6</v>
      </c>
      <c r="CP24" s="46" t="s">
        <v>55</v>
      </c>
      <c r="CQ24" s="110"/>
      <c r="CR24" s="46" t="s">
        <v>64</v>
      </c>
      <c r="CS24" s="67">
        <v>19</v>
      </c>
      <c r="CT24" s="68" t="s">
        <v>5</v>
      </c>
      <c r="CU24" s="48"/>
      <c r="CV24" s="149">
        <v>5</v>
      </c>
      <c r="CW24" s="148">
        <v>6</v>
      </c>
      <c r="CX24" s="148">
        <v>6</v>
      </c>
      <c r="CY24" s="148">
        <v>6</v>
      </c>
      <c r="CZ24" s="148">
        <v>6</v>
      </c>
      <c r="DA24" s="148">
        <v>6</v>
      </c>
      <c r="DB24" s="46" t="s">
        <v>55</v>
      </c>
      <c r="DC24" s="49"/>
      <c r="DD24" s="46" t="s">
        <v>64</v>
      </c>
      <c r="DE24" s="69">
        <v>19</v>
      </c>
      <c r="DF24" s="70" t="s">
        <v>1</v>
      </c>
      <c r="DG24" s="57" t="s">
        <v>12</v>
      </c>
      <c r="DH24" s="57"/>
      <c r="DI24" s="57"/>
      <c r="DJ24" s="57"/>
      <c r="DK24" s="57"/>
      <c r="DL24" s="57"/>
      <c r="DM24" s="57"/>
      <c r="DN24" s="70"/>
      <c r="DO24" s="57"/>
      <c r="DP24" s="169" t="s">
        <v>125</v>
      </c>
      <c r="DQ24" s="67">
        <v>19</v>
      </c>
      <c r="DR24" s="68" t="s">
        <v>4</v>
      </c>
      <c r="DS24" s="50" t="s">
        <v>40</v>
      </c>
      <c r="DT24" s="149">
        <v>5</v>
      </c>
      <c r="DU24" s="149">
        <v>5</v>
      </c>
      <c r="DV24" s="148">
        <v>6</v>
      </c>
      <c r="DW24" s="148">
        <v>6</v>
      </c>
      <c r="DX24" s="148">
        <v>6</v>
      </c>
      <c r="DY24" s="148">
        <v>6</v>
      </c>
      <c r="DZ24" s="46" t="s">
        <v>55</v>
      </c>
      <c r="EA24" s="46"/>
      <c r="EB24" s="46" t="s">
        <v>64</v>
      </c>
      <c r="EC24" s="82">
        <v>19</v>
      </c>
      <c r="ED24" s="80" t="s">
        <v>4</v>
      </c>
      <c r="EE24" s="278" t="s">
        <v>100</v>
      </c>
      <c r="EF24" s="57"/>
      <c r="EG24" s="57"/>
      <c r="EH24" s="57"/>
      <c r="EI24" s="57"/>
      <c r="EJ24" s="142">
        <v>4</v>
      </c>
      <c r="EK24" s="142">
        <v>4</v>
      </c>
      <c r="EL24" s="88" t="s">
        <v>71</v>
      </c>
      <c r="EM24" s="172" t="s">
        <v>136</v>
      </c>
      <c r="EN24" s="46" t="s">
        <v>64</v>
      </c>
    </row>
    <row r="25" spans="1:144" ht="27.75" customHeight="1">
      <c r="A25" s="41">
        <v>20</v>
      </c>
      <c r="B25" s="42" t="s">
        <v>0</v>
      </c>
      <c r="C25" s="133" t="s">
        <v>12</v>
      </c>
      <c r="D25" s="141"/>
      <c r="E25" s="141"/>
      <c r="F25" s="141"/>
      <c r="G25" s="141"/>
      <c r="H25" s="141"/>
      <c r="I25" s="141"/>
      <c r="J25" s="42"/>
      <c r="K25" s="133"/>
      <c r="L25" s="120" t="s">
        <v>125</v>
      </c>
      <c r="M25" s="44">
        <v>20</v>
      </c>
      <c r="N25" s="45" t="s">
        <v>2</v>
      </c>
      <c r="O25" s="257" t="s">
        <v>208</v>
      </c>
      <c r="P25" s="241">
        <v>4</v>
      </c>
      <c r="Q25" s="149">
        <v>5</v>
      </c>
      <c r="R25" s="149">
        <v>5</v>
      </c>
      <c r="S25" s="149">
        <v>5</v>
      </c>
      <c r="T25" s="149">
        <v>5</v>
      </c>
      <c r="U25" s="149">
        <v>5</v>
      </c>
      <c r="V25" s="46" t="s">
        <v>55</v>
      </c>
      <c r="W25" s="116"/>
      <c r="X25" s="46" t="s">
        <v>64</v>
      </c>
      <c r="Y25" s="44">
        <v>20</v>
      </c>
      <c r="Z25" s="45" t="s">
        <v>5</v>
      </c>
      <c r="AA25" s="49" t="s">
        <v>183</v>
      </c>
      <c r="AB25" s="149">
        <v>5</v>
      </c>
      <c r="AC25" s="149">
        <v>5</v>
      </c>
      <c r="AD25" s="148">
        <v>6</v>
      </c>
      <c r="AE25" s="148">
        <v>6</v>
      </c>
      <c r="AF25" s="148">
        <v>6</v>
      </c>
      <c r="AG25" s="148">
        <v>6</v>
      </c>
      <c r="AH25" s="46" t="s">
        <v>55</v>
      </c>
      <c r="AI25" s="49"/>
      <c r="AJ25" s="170" t="s">
        <v>64</v>
      </c>
      <c r="AK25" s="41">
        <v>20</v>
      </c>
      <c r="AL25" s="42" t="s">
        <v>0</v>
      </c>
      <c r="AM25" s="133" t="s">
        <v>12</v>
      </c>
      <c r="AN25" s="133"/>
      <c r="AO25" s="133"/>
      <c r="AP25" s="133"/>
      <c r="AQ25" s="133"/>
      <c r="AR25" s="133"/>
      <c r="AS25" s="133"/>
      <c r="AT25" s="42"/>
      <c r="AU25" s="43"/>
      <c r="AV25" s="169" t="s">
        <v>125</v>
      </c>
      <c r="AW25" s="41">
        <v>20</v>
      </c>
      <c r="AX25" s="42" t="s">
        <v>3</v>
      </c>
      <c r="AY25" s="58"/>
      <c r="AZ25" s="58"/>
      <c r="BA25" s="58"/>
      <c r="BB25" s="58"/>
      <c r="BC25" s="58"/>
      <c r="BD25" s="58"/>
      <c r="BE25" s="58"/>
      <c r="BF25" s="42"/>
      <c r="BG25" s="57"/>
      <c r="BH25" s="77" t="s">
        <v>63</v>
      </c>
      <c r="BI25" s="44">
        <v>20</v>
      </c>
      <c r="BJ25" s="59" t="s">
        <v>7</v>
      </c>
      <c r="BK25" s="128"/>
      <c r="BL25" s="149">
        <v>5</v>
      </c>
      <c r="BM25" s="149">
        <v>5</v>
      </c>
      <c r="BN25" s="149">
        <v>5</v>
      </c>
      <c r="BO25" s="149">
        <v>5</v>
      </c>
      <c r="BP25" s="149">
        <v>5</v>
      </c>
      <c r="BQ25" s="149">
        <v>5</v>
      </c>
      <c r="BR25" s="46" t="s">
        <v>55</v>
      </c>
      <c r="BS25" s="60"/>
      <c r="BT25" s="46" t="s">
        <v>64</v>
      </c>
      <c r="BU25" s="69">
        <v>20</v>
      </c>
      <c r="BV25" s="70" t="s">
        <v>1</v>
      </c>
      <c r="BW25" s="57" t="s">
        <v>12</v>
      </c>
      <c r="BX25" s="57"/>
      <c r="BY25" s="57"/>
      <c r="BZ25" s="57"/>
      <c r="CA25" s="57"/>
      <c r="CB25" s="57"/>
      <c r="CC25" s="57"/>
      <c r="CD25" s="70"/>
      <c r="CE25" s="57"/>
      <c r="CF25" s="169" t="s">
        <v>125</v>
      </c>
      <c r="CG25" s="67">
        <v>20</v>
      </c>
      <c r="CH25" s="68" t="s">
        <v>4</v>
      </c>
      <c r="CI25" s="276" t="s">
        <v>216</v>
      </c>
      <c r="CJ25" s="149">
        <v>5</v>
      </c>
      <c r="CK25" s="149">
        <v>5</v>
      </c>
      <c r="CL25" s="148">
        <v>6</v>
      </c>
      <c r="CM25" s="148">
        <v>6</v>
      </c>
      <c r="CN25" s="148">
        <v>6</v>
      </c>
      <c r="CO25" s="148">
        <v>6</v>
      </c>
      <c r="CP25" s="74" t="s">
        <v>70</v>
      </c>
      <c r="CQ25" s="102"/>
      <c r="CR25" s="46" t="s">
        <v>64</v>
      </c>
      <c r="CS25" s="67">
        <v>20</v>
      </c>
      <c r="CT25" s="68" t="s">
        <v>7</v>
      </c>
      <c r="CU25" s="54"/>
      <c r="CV25" s="149">
        <v>5</v>
      </c>
      <c r="CW25" s="149">
        <v>5</v>
      </c>
      <c r="CX25" s="149">
        <v>5</v>
      </c>
      <c r="CY25" s="149">
        <v>5</v>
      </c>
      <c r="CZ25" s="149">
        <v>5</v>
      </c>
      <c r="DA25" s="149">
        <v>5</v>
      </c>
      <c r="DB25" s="46" t="s">
        <v>55</v>
      </c>
      <c r="DC25" s="49"/>
      <c r="DD25" s="46" t="s">
        <v>64</v>
      </c>
      <c r="DE25" s="67">
        <v>20</v>
      </c>
      <c r="DF25" s="76" t="s">
        <v>2</v>
      </c>
      <c r="DG25" s="251" t="s">
        <v>167</v>
      </c>
      <c r="DH25" s="149">
        <v>5</v>
      </c>
      <c r="DI25" s="149">
        <v>5</v>
      </c>
      <c r="DJ25" s="149">
        <v>5</v>
      </c>
      <c r="DK25" s="149">
        <v>5</v>
      </c>
      <c r="DL25" s="149">
        <v>5</v>
      </c>
      <c r="DM25" s="149">
        <v>5</v>
      </c>
      <c r="DN25" s="46" t="s">
        <v>55</v>
      </c>
      <c r="DO25" s="114"/>
      <c r="DP25" s="170" t="s">
        <v>64</v>
      </c>
      <c r="DQ25" s="67">
        <v>20</v>
      </c>
      <c r="DR25" s="68" t="s">
        <v>5</v>
      </c>
      <c r="DS25" s="72" t="s">
        <v>185</v>
      </c>
      <c r="DT25" s="149">
        <v>5</v>
      </c>
      <c r="DU25" s="148">
        <v>6</v>
      </c>
      <c r="DV25" s="148">
        <v>6</v>
      </c>
      <c r="DW25" s="148">
        <v>6</v>
      </c>
      <c r="DX25" s="148">
        <v>6</v>
      </c>
      <c r="DY25" s="148">
        <v>6</v>
      </c>
      <c r="DZ25" s="46" t="s">
        <v>55</v>
      </c>
      <c r="EA25" s="46"/>
      <c r="EB25" s="46" t="s">
        <v>64</v>
      </c>
      <c r="EC25" s="69">
        <v>20</v>
      </c>
      <c r="ED25" s="70" t="s">
        <v>5</v>
      </c>
      <c r="EE25" s="191" t="s">
        <v>61</v>
      </c>
      <c r="EF25" s="57"/>
      <c r="EG25" s="57"/>
      <c r="EH25" s="57"/>
      <c r="EI25" s="57"/>
      <c r="EJ25" s="57"/>
      <c r="EK25" s="57"/>
      <c r="EL25" s="191"/>
      <c r="EM25" s="191"/>
      <c r="EN25" s="169" t="s">
        <v>125</v>
      </c>
    </row>
    <row r="26" spans="1:144" ht="27.75" customHeight="1">
      <c r="A26" s="41">
        <v>21</v>
      </c>
      <c r="B26" s="42" t="s">
        <v>1</v>
      </c>
      <c r="C26" s="57" t="s">
        <v>12</v>
      </c>
      <c r="D26" s="141"/>
      <c r="E26" s="141"/>
      <c r="F26" s="141"/>
      <c r="G26" s="141"/>
      <c r="H26" s="141"/>
      <c r="I26" s="141"/>
      <c r="J26" s="42"/>
      <c r="K26" s="57"/>
      <c r="L26" s="120" t="s">
        <v>125</v>
      </c>
      <c r="M26" s="44">
        <v>21</v>
      </c>
      <c r="N26" s="45" t="s">
        <v>3</v>
      </c>
      <c r="O26" s="249" t="s">
        <v>90</v>
      </c>
      <c r="P26" s="149">
        <v>5</v>
      </c>
      <c r="Q26" s="149">
        <v>5</v>
      </c>
      <c r="R26" s="149">
        <v>5</v>
      </c>
      <c r="S26" s="15">
        <v>6</v>
      </c>
      <c r="T26" s="15">
        <v>6</v>
      </c>
      <c r="U26" s="15">
        <v>6</v>
      </c>
      <c r="V26" s="46" t="s">
        <v>55</v>
      </c>
      <c r="W26" s="54" t="s">
        <v>120</v>
      </c>
      <c r="X26" s="46" t="s">
        <v>64</v>
      </c>
      <c r="Y26" s="44">
        <v>21</v>
      </c>
      <c r="Z26" s="45" t="s">
        <v>7</v>
      </c>
      <c r="AA26" s="49"/>
      <c r="AB26" s="149">
        <v>5</v>
      </c>
      <c r="AC26" s="149">
        <v>5</v>
      </c>
      <c r="AD26" s="149">
        <v>5</v>
      </c>
      <c r="AE26" s="149">
        <v>5</v>
      </c>
      <c r="AF26" s="149">
        <v>5</v>
      </c>
      <c r="AG26" s="149">
        <v>5</v>
      </c>
      <c r="AH26" s="46" t="s">
        <v>55</v>
      </c>
      <c r="AI26" s="49"/>
      <c r="AJ26" s="170" t="s">
        <v>64</v>
      </c>
      <c r="AK26" s="41">
        <v>21</v>
      </c>
      <c r="AL26" s="42" t="s">
        <v>1</v>
      </c>
      <c r="AM26" s="57" t="s">
        <v>12</v>
      </c>
      <c r="AN26" s="57"/>
      <c r="AO26" s="57"/>
      <c r="AP26" s="57"/>
      <c r="AQ26" s="57"/>
      <c r="AR26" s="57"/>
      <c r="AS26" s="57"/>
      <c r="AT26" s="42"/>
      <c r="AU26" s="173"/>
      <c r="AV26" s="169" t="s">
        <v>125</v>
      </c>
      <c r="AW26" s="41">
        <v>21</v>
      </c>
      <c r="AX26" s="42" t="s">
        <v>4</v>
      </c>
      <c r="AY26" s="43"/>
      <c r="AZ26" s="43"/>
      <c r="BA26" s="43"/>
      <c r="BB26" s="43"/>
      <c r="BC26" s="43"/>
      <c r="BD26" s="43"/>
      <c r="BE26" s="43"/>
      <c r="BF26" s="42"/>
      <c r="BG26" s="58"/>
      <c r="BH26" s="77" t="s">
        <v>63</v>
      </c>
      <c r="BI26" s="41">
        <v>21</v>
      </c>
      <c r="BJ26" s="42" t="s">
        <v>0</v>
      </c>
      <c r="BK26" s="61"/>
      <c r="BL26" s="61"/>
      <c r="BM26" s="61"/>
      <c r="BN26" s="61"/>
      <c r="BO26" s="61"/>
      <c r="BP26" s="61"/>
      <c r="BQ26" s="61"/>
      <c r="BR26" s="42"/>
      <c r="BS26" s="61"/>
      <c r="BT26" s="169" t="s">
        <v>125</v>
      </c>
      <c r="BU26" s="67">
        <v>21</v>
      </c>
      <c r="BV26" s="68" t="s">
        <v>2</v>
      </c>
      <c r="BW26" s="47" t="s">
        <v>48</v>
      </c>
      <c r="BX26" s="149">
        <v>5</v>
      </c>
      <c r="BY26" s="149">
        <v>5</v>
      </c>
      <c r="BZ26" s="149">
        <v>5</v>
      </c>
      <c r="CA26" s="149">
        <v>5</v>
      </c>
      <c r="CB26" s="149">
        <v>5</v>
      </c>
      <c r="CC26" s="149">
        <v>5</v>
      </c>
      <c r="CD26" s="46" t="s">
        <v>55</v>
      </c>
      <c r="CE26" s="47"/>
      <c r="CF26" s="46" t="s">
        <v>64</v>
      </c>
      <c r="CG26" s="82">
        <v>21</v>
      </c>
      <c r="CH26" s="80" t="s">
        <v>5</v>
      </c>
      <c r="CI26" s="93"/>
      <c r="CJ26" s="149">
        <v>5</v>
      </c>
      <c r="CK26" s="148">
        <v>6</v>
      </c>
      <c r="CL26" s="148">
        <v>6</v>
      </c>
      <c r="CM26" s="148">
        <v>6</v>
      </c>
      <c r="CN26" s="148">
        <v>6</v>
      </c>
      <c r="CO26" s="148">
        <v>6</v>
      </c>
      <c r="CP26" s="46" t="s">
        <v>55</v>
      </c>
      <c r="CQ26" s="111"/>
      <c r="CR26" s="46" t="s">
        <v>64</v>
      </c>
      <c r="CS26" s="69">
        <v>21</v>
      </c>
      <c r="CT26" s="70" t="s">
        <v>0</v>
      </c>
      <c r="CU26" s="43"/>
      <c r="CV26" s="43"/>
      <c r="CW26" s="43"/>
      <c r="CX26" s="43"/>
      <c r="CY26" s="43"/>
      <c r="CZ26" s="43"/>
      <c r="DA26" s="43"/>
      <c r="DB26" s="70"/>
      <c r="DC26" s="43"/>
      <c r="DD26" s="169" t="s">
        <v>125</v>
      </c>
      <c r="DE26" s="67">
        <v>21</v>
      </c>
      <c r="DF26" s="68" t="s">
        <v>3</v>
      </c>
      <c r="DG26" s="52" t="s">
        <v>168</v>
      </c>
      <c r="DH26" s="149">
        <v>5</v>
      </c>
      <c r="DI26" s="149">
        <v>5</v>
      </c>
      <c r="DJ26" s="149">
        <v>5</v>
      </c>
      <c r="DK26" s="15">
        <v>6</v>
      </c>
      <c r="DL26" s="15">
        <v>6</v>
      </c>
      <c r="DM26" s="15">
        <v>6</v>
      </c>
      <c r="DN26" s="46" t="s">
        <v>55</v>
      </c>
      <c r="DO26" s="116"/>
      <c r="DP26" s="170" t="s">
        <v>64</v>
      </c>
      <c r="DQ26" s="82">
        <v>21</v>
      </c>
      <c r="DR26" s="80" t="s">
        <v>7</v>
      </c>
      <c r="DS26" s="55" t="s">
        <v>135</v>
      </c>
      <c r="DT26" s="149">
        <v>5</v>
      </c>
      <c r="DU26" s="149">
        <v>5</v>
      </c>
      <c r="DV26" s="149">
        <v>5</v>
      </c>
      <c r="DW26" s="149">
        <v>5</v>
      </c>
      <c r="DX26" s="149">
        <v>5</v>
      </c>
      <c r="DY26" s="149">
        <v>5</v>
      </c>
      <c r="DZ26" s="74" t="s">
        <v>70</v>
      </c>
      <c r="EA26" s="46"/>
      <c r="EB26" s="46" t="s">
        <v>64</v>
      </c>
      <c r="EC26" s="67">
        <v>21</v>
      </c>
      <c r="ED26" s="68" t="s">
        <v>7</v>
      </c>
      <c r="EE26" s="55"/>
      <c r="EF26" s="149">
        <v>5</v>
      </c>
      <c r="EG26" s="149">
        <v>5</v>
      </c>
      <c r="EH26" s="149">
        <v>5</v>
      </c>
      <c r="EI26" s="149">
        <v>5</v>
      </c>
      <c r="EJ26" s="149">
        <v>5</v>
      </c>
      <c r="EK26" s="57"/>
      <c r="EL26" s="46" t="s">
        <v>55</v>
      </c>
      <c r="EM26" s="46"/>
      <c r="EN26" s="46" t="s">
        <v>64</v>
      </c>
    </row>
    <row r="27" spans="1:144" ht="27.75" customHeight="1">
      <c r="A27" s="44">
        <v>22</v>
      </c>
      <c r="B27" s="45" t="s">
        <v>2</v>
      </c>
      <c r="C27" s="131" t="s">
        <v>245</v>
      </c>
      <c r="D27" s="142">
        <v>4</v>
      </c>
      <c r="E27" s="143">
        <v>5</v>
      </c>
      <c r="F27" s="143">
        <v>5</v>
      </c>
      <c r="G27" s="143">
        <v>5</v>
      </c>
      <c r="H27" s="143">
        <v>5</v>
      </c>
      <c r="I27" s="143">
        <v>5</v>
      </c>
      <c r="J27" s="46" t="s">
        <v>55</v>
      </c>
      <c r="K27" s="128"/>
      <c r="L27" s="46" t="s">
        <v>64</v>
      </c>
      <c r="M27" s="44">
        <v>22</v>
      </c>
      <c r="N27" s="45" t="s">
        <v>4</v>
      </c>
      <c r="O27" s="134" t="s">
        <v>193</v>
      </c>
      <c r="P27" s="149">
        <v>5</v>
      </c>
      <c r="Q27" s="149">
        <v>5</v>
      </c>
      <c r="R27" s="15">
        <v>6</v>
      </c>
      <c r="S27" s="15">
        <v>6</v>
      </c>
      <c r="T27" s="15">
        <v>6</v>
      </c>
      <c r="U27" s="15">
        <v>6</v>
      </c>
      <c r="V27" s="46" t="s">
        <v>55</v>
      </c>
      <c r="W27" s="281" t="s">
        <v>243</v>
      </c>
      <c r="X27" s="46" t="s">
        <v>64</v>
      </c>
      <c r="Y27" s="41">
        <v>22</v>
      </c>
      <c r="Z27" s="42" t="s">
        <v>0</v>
      </c>
      <c r="AA27" s="61" t="s">
        <v>76</v>
      </c>
      <c r="AB27" s="61"/>
      <c r="AC27" s="61"/>
      <c r="AD27" s="61"/>
      <c r="AE27" s="61"/>
      <c r="AF27" s="61"/>
      <c r="AG27" s="61"/>
      <c r="AH27" s="51"/>
      <c r="AI27" s="51"/>
      <c r="AJ27" s="169" t="s">
        <v>125</v>
      </c>
      <c r="AK27" s="41">
        <v>22</v>
      </c>
      <c r="AL27" s="42" t="s">
        <v>2</v>
      </c>
      <c r="AM27" s="174" t="s">
        <v>239</v>
      </c>
      <c r="AN27" s="174"/>
      <c r="AO27" s="174"/>
      <c r="AP27" s="174"/>
      <c r="AQ27" s="174"/>
      <c r="AR27" s="174"/>
      <c r="AS27" s="174"/>
      <c r="AT27" s="42"/>
      <c r="AU27" s="133"/>
      <c r="AV27" s="175" t="s">
        <v>63</v>
      </c>
      <c r="AW27" s="41">
        <v>22</v>
      </c>
      <c r="AX27" s="42" t="s">
        <v>5</v>
      </c>
      <c r="AY27" s="58" t="s">
        <v>86</v>
      </c>
      <c r="AZ27" s="43"/>
      <c r="BA27" s="43"/>
      <c r="BB27" s="43"/>
      <c r="BC27" s="43"/>
      <c r="BD27" s="43"/>
      <c r="BE27" s="43"/>
      <c r="BF27" s="42"/>
      <c r="BG27" s="58"/>
      <c r="BH27" s="77" t="s">
        <v>63</v>
      </c>
      <c r="BI27" s="41">
        <v>22</v>
      </c>
      <c r="BJ27" s="42" t="s">
        <v>1</v>
      </c>
      <c r="BK27" s="62" t="s">
        <v>94</v>
      </c>
      <c r="BL27" s="62"/>
      <c r="BM27" s="62"/>
      <c r="BN27" s="62"/>
      <c r="BO27" s="62"/>
      <c r="BP27" s="62"/>
      <c r="BQ27" s="62"/>
      <c r="BR27" s="42"/>
      <c r="BS27" s="62"/>
      <c r="BT27" s="169" t="s">
        <v>125</v>
      </c>
      <c r="BU27" s="67">
        <v>22</v>
      </c>
      <c r="BV27" s="68" t="s">
        <v>3</v>
      </c>
      <c r="BW27" s="49" t="s">
        <v>96</v>
      </c>
      <c r="BX27" s="149">
        <v>5</v>
      </c>
      <c r="BY27" s="149">
        <v>5</v>
      </c>
      <c r="BZ27" s="149">
        <v>5</v>
      </c>
      <c r="CA27" s="15">
        <v>6</v>
      </c>
      <c r="CB27" s="15">
        <v>6</v>
      </c>
      <c r="CC27" s="15">
        <v>6</v>
      </c>
      <c r="CD27" s="46" t="s">
        <v>55</v>
      </c>
      <c r="CE27" s="49"/>
      <c r="CF27" s="46" t="s">
        <v>64</v>
      </c>
      <c r="CG27" s="82">
        <v>22</v>
      </c>
      <c r="CH27" s="80" t="s">
        <v>7</v>
      </c>
      <c r="CI27" s="94" t="s">
        <v>106</v>
      </c>
      <c r="CJ27" s="149">
        <v>5</v>
      </c>
      <c r="CK27" s="149">
        <v>5</v>
      </c>
      <c r="CL27" s="149">
        <v>5</v>
      </c>
      <c r="CM27" s="149">
        <v>5</v>
      </c>
      <c r="CN27" s="149">
        <v>5</v>
      </c>
      <c r="CO27" s="149">
        <v>5</v>
      </c>
      <c r="CP27" s="46" t="s">
        <v>55</v>
      </c>
      <c r="CQ27" s="112"/>
      <c r="CR27" s="46" t="s">
        <v>64</v>
      </c>
      <c r="CS27" s="69">
        <v>22</v>
      </c>
      <c r="CT27" s="70" t="s">
        <v>1</v>
      </c>
      <c r="CU27" s="51"/>
      <c r="CV27" s="51"/>
      <c r="CW27" s="51"/>
      <c r="CX27" s="51"/>
      <c r="CY27" s="51"/>
      <c r="CZ27" s="51"/>
      <c r="DA27" s="51"/>
      <c r="DB27" s="70"/>
      <c r="DC27" s="51"/>
      <c r="DD27" s="169" t="s">
        <v>125</v>
      </c>
      <c r="DE27" s="67">
        <v>22</v>
      </c>
      <c r="DF27" s="68" t="s">
        <v>4</v>
      </c>
      <c r="DG27" s="117" t="s">
        <v>233</v>
      </c>
      <c r="DH27" s="149">
        <v>5</v>
      </c>
      <c r="DI27" s="149">
        <v>5</v>
      </c>
      <c r="DJ27" s="148">
        <v>6</v>
      </c>
      <c r="DK27" s="148">
        <v>6</v>
      </c>
      <c r="DL27" s="148">
        <v>6</v>
      </c>
      <c r="DM27" s="148">
        <v>6</v>
      </c>
      <c r="DN27" s="46" t="s">
        <v>55</v>
      </c>
      <c r="DO27" s="117"/>
      <c r="DP27" s="170" t="s">
        <v>64</v>
      </c>
      <c r="DQ27" s="69">
        <v>22</v>
      </c>
      <c r="DR27" s="70" t="s">
        <v>0</v>
      </c>
      <c r="DS27" s="43" t="s">
        <v>96</v>
      </c>
      <c r="DT27" s="43"/>
      <c r="DU27" s="43"/>
      <c r="DV27" s="43"/>
      <c r="DW27" s="43"/>
      <c r="DX27" s="43"/>
      <c r="DY27" s="43"/>
      <c r="DZ27" s="70"/>
      <c r="EA27" s="70"/>
      <c r="EB27" s="169" t="s">
        <v>125</v>
      </c>
      <c r="EC27" s="69">
        <v>22</v>
      </c>
      <c r="ED27" s="70" t="s">
        <v>0</v>
      </c>
      <c r="EE27" s="43" t="s">
        <v>96</v>
      </c>
      <c r="EF27" s="43"/>
      <c r="EG27" s="43"/>
      <c r="EH27" s="43"/>
      <c r="EI27" s="43"/>
      <c r="EJ27" s="43"/>
      <c r="EK27" s="43"/>
      <c r="EL27" s="43"/>
      <c r="EM27" s="43"/>
      <c r="EN27" s="169" t="s">
        <v>125</v>
      </c>
    </row>
    <row r="28" spans="1:144" ht="27.75" customHeight="1">
      <c r="A28" s="44">
        <v>23</v>
      </c>
      <c r="B28" s="45" t="s">
        <v>3</v>
      </c>
      <c r="C28" s="272" t="s">
        <v>202</v>
      </c>
      <c r="D28" s="142">
        <v>4</v>
      </c>
      <c r="E28" s="143">
        <v>5</v>
      </c>
      <c r="F28" s="143">
        <v>5</v>
      </c>
      <c r="G28" s="143">
        <v>5</v>
      </c>
      <c r="H28" s="143">
        <v>5</v>
      </c>
      <c r="I28" s="143">
        <v>5</v>
      </c>
      <c r="J28" s="46" t="s">
        <v>55</v>
      </c>
      <c r="K28" s="252" t="s">
        <v>249</v>
      </c>
      <c r="L28" s="46" t="s">
        <v>64</v>
      </c>
      <c r="M28" s="44">
        <v>23</v>
      </c>
      <c r="N28" s="45" t="s">
        <v>5</v>
      </c>
      <c r="O28" s="249" t="s">
        <v>209</v>
      </c>
      <c r="P28" s="149">
        <v>5</v>
      </c>
      <c r="Q28" s="149">
        <v>5</v>
      </c>
      <c r="R28" s="148">
        <v>6</v>
      </c>
      <c r="S28" s="148">
        <v>6</v>
      </c>
      <c r="T28" s="148">
        <v>6</v>
      </c>
      <c r="U28" s="148">
        <v>6</v>
      </c>
      <c r="V28" s="46" t="s">
        <v>55</v>
      </c>
      <c r="W28" s="72" t="s">
        <v>119</v>
      </c>
      <c r="X28" s="46" t="s">
        <v>64</v>
      </c>
      <c r="Y28" s="41">
        <v>23</v>
      </c>
      <c r="Z28" s="42" t="s">
        <v>1</v>
      </c>
      <c r="AA28" s="43"/>
      <c r="AB28" s="43"/>
      <c r="AC28" s="43"/>
      <c r="AD28" s="43"/>
      <c r="AE28" s="43"/>
      <c r="AF28" s="43"/>
      <c r="AG28" s="43"/>
      <c r="AH28" s="43"/>
      <c r="AI28" s="43"/>
      <c r="AJ28" s="169" t="s">
        <v>125</v>
      </c>
      <c r="AK28" s="41">
        <v>23</v>
      </c>
      <c r="AL28" s="42" t="s">
        <v>3</v>
      </c>
      <c r="AM28" s="43" t="s">
        <v>238</v>
      </c>
      <c r="AN28" s="43"/>
      <c r="AO28" s="43"/>
      <c r="AP28" s="43"/>
      <c r="AQ28" s="43"/>
      <c r="AR28" s="43"/>
      <c r="AS28" s="43"/>
      <c r="AT28" s="42"/>
      <c r="AU28" s="57"/>
      <c r="AV28" s="175" t="s">
        <v>63</v>
      </c>
      <c r="AW28" s="41">
        <v>23</v>
      </c>
      <c r="AX28" s="42" t="s">
        <v>7</v>
      </c>
      <c r="AY28" s="43"/>
      <c r="AZ28" s="43"/>
      <c r="BA28" s="43"/>
      <c r="BB28" s="43"/>
      <c r="BC28" s="43"/>
      <c r="BD28" s="43"/>
      <c r="BE28" s="43"/>
      <c r="BF28" s="42"/>
      <c r="BG28" s="43"/>
      <c r="BH28" s="77" t="s">
        <v>63</v>
      </c>
      <c r="BI28" s="41">
        <v>23</v>
      </c>
      <c r="BJ28" s="42" t="s">
        <v>2</v>
      </c>
      <c r="BK28" s="58" t="s">
        <v>105</v>
      </c>
      <c r="BL28" s="58"/>
      <c r="BM28" s="58"/>
      <c r="BN28" s="58"/>
      <c r="BO28" s="58"/>
      <c r="BP28" s="58"/>
      <c r="BQ28" s="58"/>
      <c r="BR28" s="42"/>
      <c r="BS28" s="58"/>
      <c r="BT28" s="77" t="s">
        <v>63</v>
      </c>
      <c r="BU28" s="67">
        <v>23</v>
      </c>
      <c r="BV28" s="68" t="s">
        <v>4</v>
      </c>
      <c r="BW28" s="75" t="s">
        <v>179</v>
      </c>
      <c r="BX28" s="149">
        <v>5</v>
      </c>
      <c r="BY28" s="149">
        <v>5</v>
      </c>
      <c r="BZ28" s="149">
        <v>5</v>
      </c>
      <c r="CA28" s="149">
        <v>5</v>
      </c>
      <c r="CB28" s="149">
        <v>5</v>
      </c>
      <c r="CC28" s="149">
        <v>5</v>
      </c>
      <c r="CD28" s="74" t="s">
        <v>70</v>
      </c>
      <c r="CE28" s="75"/>
      <c r="CF28" s="46" t="s">
        <v>64</v>
      </c>
      <c r="CG28" s="69">
        <v>23</v>
      </c>
      <c r="CH28" s="70" t="s">
        <v>0</v>
      </c>
      <c r="CI28" s="43" t="s">
        <v>49</v>
      </c>
      <c r="CJ28" s="43"/>
      <c r="CK28" s="43"/>
      <c r="CL28" s="43"/>
      <c r="CM28" s="43"/>
      <c r="CN28" s="43"/>
      <c r="CO28" s="43"/>
      <c r="CP28" s="70"/>
      <c r="CQ28" s="98"/>
      <c r="CR28" s="169" t="s">
        <v>125</v>
      </c>
      <c r="CS28" s="82">
        <v>23</v>
      </c>
      <c r="CT28" s="80" t="s">
        <v>2</v>
      </c>
      <c r="CU28" s="54" t="s">
        <v>178</v>
      </c>
      <c r="CV28" s="160">
        <v>4</v>
      </c>
      <c r="CW28" s="160">
        <v>4</v>
      </c>
      <c r="CX28" s="160">
        <v>4</v>
      </c>
      <c r="CY28" s="160">
        <v>4</v>
      </c>
      <c r="CZ28" s="160">
        <v>4</v>
      </c>
      <c r="DA28" s="160">
        <v>4</v>
      </c>
      <c r="DB28" s="88" t="s">
        <v>71</v>
      </c>
      <c r="DC28" s="127" t="s">
        <v>117</v>
      </c>
      <c r="DD28" s="77" t="s">
        <v>63</v>
      </c>
      <c r="DE28" s="67">
        <v>23</v>
      </c>
      <c r="DF28" s="68" t="s">
        <v>5</v>
      </c>
      <c r="DG28" s="49"/>
      <c r="DH28" s="149">
        <v>5</v>
      </c>
      <c r="DI28" s="148">
        <v>6</v>
      </c>
      <c r="DJ28" s="148">
        <v>6</v>
      </c>
      <c r="DK28" s="148">
        <v>6</v>
      </c>
      <c r="DL28" s="148">
        <v>6</v>
      </c>
      <c r="DM28" s="148">
        <v>6</v>
      </c>
      <c r="DN28" s="46" t="s">
        <v>55</v>
      </c>
      <c r="DO28" s="49"/>
      <c r="DP28" s="170" t="s">
        <v>64</v>
      </c>
      <c r="DQ28" s="69">
        <v>23</v>
      </c>
      <c r="DR28" s="70" t="s">
        <v>1</v>
      </c>
      <c r="DS28" s="58" t="s">
        <v>50</v>
      </c>
      <c r="DT28" s="58"/>
      <c r="DU28" s="58"/>
      <c r="DV28" s="58"/>
      <c r="DW28" s="58"/>
      <c r="DX28" s="58"/>
      <c r="DY28" s="58"/>
      <c r="DZ28" s="70"/>
      <c r="EA28" s="70"/>
      <c r="EB28" s="169" t="s">
        <v>125</v>
      </c>
      <c r="EC28" s="69">
        <v>23</v>
      </c>
      <c r="ED28" s="70" t="s">
        <v>1</v>
      </c>
      <c r="EE28" s="51"/>
      <c r="EF28" s="51"/>
      <c r="EG28" s="51"/>
      <c r="EH28" s="51"/>
      <c r="EI28" s="51"/>
      <c r="EJ28" s="51"/>
      <c r="EK28" s="51"/>
      <c r="EL28" s="51"/>
      <c r="EM28" s="51"/>
      <c r="EN28" s="169" t="s">
        <v>125</v>
      </c>
    </row>
    <row r="29" spans="1:144" s="7" customFormat="1" ht="27.75" customHeight="1">
      <c r="A29" s="44">
        <v>24</v>
      </c>
      <c r="B29" s="45" t="s">
        <v>4</v>
      </c>
      <c r="C29" s="94" t="s">
        <v>244</v>
      </c>
      <c r="D29" s="142">
        <v>4</v>
      </c>
      <c r="E29" s="143">
        <v>5</v>
      </c>
      <c r="F29" s="143">
        <v>5</v>
      </c>
      <c r="G29" s="143">
        <v>5</v>
      </c>
      <c r="H29" s="143">
        <v>5</v>
      </c>
      <c r="I29" s="143">
        <v>5</v>
      </c>
      <c r="J29" s="46" t="s">
        <v>55</v>
      </c>
      <c r="K29" s="252" t="s">
        <v>249</v>
      </c>
      <c r="L29" s="46" t="s">
        <v>64</v>
      </c>
      <c r="M29" s="259">
        <v>24</v>
      </c>
      <c r="N29" s="260" t="s">
        <v>7</v>
      </c>
      <c r="O29" s="275" t="s">
        <v>210</v>
      </c>
      <c r="P29" s="149">
        <v>5</v>
      </c>
      <c r="Q29" s="147">
        <v>5</v>
      </c>
      <c r="R29" s="147">
        <v>5</v>
      </c>
      <c r="S29" s="147">
        <v>5</v>
      </c>
      <c r="T29" s="147">
        <v>5</v>
      </c>
      <c r="U29" s="261">
        <v>6</v>
      </c>
      <c r="V29" s="46" t="s">
        <v>55</v>
      </c>
      <c r="W29" s="72" t="s">
        <v>119</v>
      </c>
      <c r="X29" s="46" t="s">
        <v>64</v>
      </c>
      <c r="Y29" s="44">
        <v>24</v>
      </c>
      <c r="Z29" s="260" t="s">
        <v>2</v>
      </c>
      <c r="AA29" s="262"/>
      <c r="AB29" s="241">
        <v>4</v>
      </c>
      <c r="AC29" s="149">
        <v>5</v>
      </c>
      <c r="AD29" s="149">
        <v>5</v>
      </c>
      <c r="AE29" s="149">
        <v>5</v>
      </c>
      <c r="AF29" s="149">
        <v>5</v>
      </c>
      <c r="AG29" s="149">
        <v>5</v>
      </c>
      <c r="AH29" s="46" t="s">
        <v>55</v>
      </c>
      <c r="AI29" s="262"/>
      <c r="AJ29" s="170" t="s">
        <v>64</v>
      </c>
      <c r="AK29" s="41">
        <v>24</v>
      </c>
      <c r="AL29" s="42" t="s">
        <v>4</v>
      </c>
      <c r="AM29" s="43" t="s">
        <v>238</v>
      </c>
      <c r="AN29" s="265"/>
      <c r="AO29" s="265"/>
      <c r="AP29" s="265"/>
      <c r="AQ29" s="265"/>
      <c r="AR29" s="265"/>
      <c r="AS29" s="265"/>
      <c r="AT29" s="264"/>
      <c r="AU29" s="266"/>
      <c r="AV29" s="258" t="s">
        <v>63</v>
      </c>
      <c r="AW29" s="41">
        <v>24</v>
      </c>
      <c r="AX29" s="42" t="s">
        <v>0</v>
      </c>
      <c r="AY29" s="267"/>
      <c r="AZ29" s="267"/>
      <c r="BA29" s="267"/>
      <c r="BB29" s="267"/>
      <c r="BC29" s="267"/>
      <c r="BD29" s="267"/>
      <c r="BE29" s="267"/>
      <c r="BF29" s="264"/>
      <c r="BG29" s="265"/>
      <c r="BH29" s="169" t="s">
        <v>125</v>
      </c>
      <c r="BI29" s="259">
        <v>24</v>
      </c>
      <c r="BJ29" s="260" t="s">
        <v>3</v>
      </c>
      <c r="BK29" s="115" t="s">
        <v>222</v>
      </c>
      <c r="BL29" s="149">
        <v>5</v>
      </c>
      <c r="BM29" s="149">
        <v>5</v>
      </c>
      <c r="BN29" s="149">
        <v>5</v>
      </c>
      <c r="BO29" s="149">
        <v>5</v>
      </c>
      <c r="BP29" s="149">
        <v>5</v>
      </c>
      <c r="BQ29" s="149">
        <v>5</v>
      </c>
      <c r="BR29" s="46" t="s">
        <v>55</v>
      </c>
      <c r="BS29" s="48"/>
      <c r="BT29" s="46" t="s">
        <v>64</v>
      </c>
      <c r="BU29" s="259">
        <v>24</v>
      </c>
      <c r="BV29" s="260" t="s">
        <v>5</v>
      </c>
      <c r="BW29" s="268"/>
      <c r="BX29" s="149">
        <v>5</v>
      </c>
      <c r="BY29" s="148">
        <v>6</v>
      </c>
      <c r="BZ29" s="148">
        <v>6</v>
      </c>
      <c r="CA29" s="148">
        <v>6</v>
      </c>
      <c r="CB29" s="148">
        <v>6</v>
      </c>
      <c r="CC29" s="148">
        <v>6</v>
      </c>
      <c r="CD29" s="46" t="s">
        <v>55</v>
      </c>
      <c r="CE29" s="49"/>
      <c r="CF29" s="46" t="s">
        <v>64</v>
      </c>
      <c r="CG29" s="263">
        <v>24</v>
      </c>
      <c r="CH29" s="264" t="s">
        <v>1</v>
      </c>
      <c r="CI29" s="267"/>
      <c r="CJ29" s="267"/>
      <c r="CK29" s="267"/>
      <c r="CL29" s="267"/>
      <c r="CM29" s="267"/>
      <c r="CN29" s="267"/>
      <c r="CO29" s="267"/>
      <c r="CP29" s="264"/>
      <c r="CQ29" s="269"/>
      <c r="CR29" s="169" t="s">
        <v>125</v>
      </c>
      <c r="CS29" s="41">
        <v>24</v>
      </c>
      <c r="CT29" s="42" t="s">
        <v>3</v>
      </c>
      <c r="CU29" s="254" t="s">
        <v>51</v>
      </c>
      <c r="CV29" s="270"/>
      <c r="CW29" s="270"/>
      <c r="CX29" s="270"/>
      <c r="CY29" s="270"/>
      <c r="CZ29" s="270"/>
      <c r="DA29" s="270"/>
      <c r="DB29" s="264"/>
      <c r="DC29" s="270"/>
      <c r="DD29" s="77" t="s">
        <v>63</v>
      </c>
      <c r="DE29" s="44">
        <v>24</v>
      </c>
      <c r="DF29" s="45" t="s">
        <v>7</v>
      </c>
      <c r="DG29" s="253"/>
      <c r="DH29" s="149">
        <v>5</v>
      </c>
      <c r="DI29" s="149">
        <v>5</v>
      </c>
      <c r="DJ29" s="149">
        <v>5</v>
      </c>
      <c r="DK29" s="149">
        <v>5</v>
      </c>
      <c r="DL29" s="149">
        <v>5</v>
      </c>
      <c r="DM29" s="149">
        <v>5</v>
      </c>
      <c r="DN29" s="46" t="s">
        <v>55</v>
      </c>
      <c r="DO29" s="253"/>
      <c r="DP29" s="170" t="s">
        <v>64</v>
      </c>
      <c r="DQ29" s="41">
        <v>24</v>
      </c>
      <c r="DR29" s="42" t="s">
        <v>2</v>
      </c>
      <c r="DS29" s="255" t="s">
        <v>104</v>
      </c>
      <c r="DT29" s="266"/>
      <c r="DU29" s="266"/>
      <c r="DV29" s="266"/>
      <c r="DW29" s="266"/>
      <c r="DX29" s="266"/>
      <c r="DY29" s="266"/>
      <c r="DZ29" s="264"/>
      <c r="EA29" s="264"/>
      <c r="EB29" s="169" t="s">
        <v>125</v>
      </c>
      <c r="EC29" s="63">
        <v>24</v>
      </c>
      <c r="ED29" s="172" t="s">
        <v>2</v>
      </c>
      <c r="EE29" s="54" t="s">
        <v>101</v>
      </c>
      <c r="EF29" s="142">
        <v>4</v>
      </c>
      <c r="EG29" s="142">
        <v>4</v>
      </c>
      <c r="EH29" s="142">
        <v>4</v>
      </c>
      <c r="EI29" s="142">
        <v>4</v>
      </c>
      <c r="EJ29" s="142">
        <v>4</v>
      </c>
      <c r="EK29" s="267"/>
      <c r="EL29" s="256" t="s">
        <v>71</v>
      </c>
      <c r="EM29" s="271" t="s">
        <v>248</v>
      </c>
      <c r="EN29" s="46" t="s">
        <v>64</v>
      </c>
    </row>
    <row r="30" spans="1:144" ht="27.75" customHeight="1">
      <c r="A30" s="44">
        <v>25</v>
      </c>
      <c r="B30" s="45" t="s">
        <v>5</v>
      </c>
      <c r="C30" s="117" t="s">
        <v>186</v>
      </c>
      <c r="D30" s="142">
        <v>4</v>
      </c>
      <c r="E30" s="143">
        <v>5</v>
      </c>
      <c r="F30" s="143">
        <v>5</v>
      </c>
      <c r="G30" s="143">
        <v>5</v>
      </c>
      <c r="H30" s="143">
        <v>5</v>
      </c>
      <c r="I30" s="143">
        <v>5</v>
      </c>
      <c r="J30" s="46" t="s">
        <v>55</v>
      </c>
      <c r="K30" s="252" t="s">
        <v>249</v>
      </c>
      <c r="L30" s="46" t="s">
        <v>64</v>
      </c>
      <c r="M30" s="44">
        <v>25</v>
      </c>
      <c r="N30" s="59" t="s">
        <v>0</v>
      </c>
      <c r="O30" s="280" t="s">
        <v>236</v>
      </c>
      <c r="P30" s="160">
        <v>4</v>
      </c>
      <c r="Q30" s="160">
        <v>4</v>
      </c>
      <c r="R30" s="160">
        <v>4</v>
      </c>
      <c r="S30" s="160">
        <v>4</v>
      </c>
      <c r="T30" s="160">
        <v>4</v>
      </c>
      <c r="U30" s="160">
        <v>4</v>
      </c>
      <c r="V30" s="77" t="s">
        <v>62</v>
      </c>
      <c r="W30" s="91"/>
      <c r="X30" s="46" t="s">
        <v>64</v>
      </c>
      <c r="Y30" s="44">
        <v>25</v>
      </c>
      <c r="Z30" s="45" t="s">
        <v>3</v>
      </c>
      <c r="AA30" s="49" t="s">
        <v>16</v>
      </c>
      <c r="AB30" s="149">
        <v>5</v>
      </c>
      <c r="AC30" s="149">
        <v>5</v>
      </c>
      <c r="AD30" s="149">
        <v>5</v>
      </c>
      <c r="AE30" s="242">
        <v>6</v>
      </c>
      <c r="AF30" s="242">
        <v>6</v>
      </c>
      <c r="AG30" s="242">
        <v>6</v>
      </c>
      <c r="AH30" s="46" t="s">
        <v>55</v>
      </c>
      <c r="AI30" s="49"/>
      <c r="AJ30" s="170" t="s">
        <v>64</v>
      </c>
      <c r="AK30" s="41">
        <v>25</v>
      </c>
      <c r="AL30" s="42" t="s">
        <v>5</v>
      </c>
      <c r="AM30" s="43" t="s">
        <v>238</v>
      </c>
      <c r="AN30" s="43"/>
      <c r="AO30" s="43"/>
      <c r="AP30" s="43"/>
      <c r="AQ30" s="43"/>
      <c r="AR30" s="43"/>
      <c r="AS30" s="43"/>
      <c r="AT30" s="42"/>
      <c r="AU30" s="43"/>
      <c r="AV30" s="175" t="s">
        <v>63</v>
      </c>
      <c r="AW30" s="41">
        <v>25</v>
      </c>
      <c r="AX30" s="42" t="s">
        <v>1</v>
      </c>
      <c r="AY30" s="43"/>
      <c r="AZ30" s="43"/>
      <c r="BA30" s="43"/>
      <c r="BB30" s="43"/>
      <c r="BC30" s="43"/>
      <c r="BD30" s="43"/>
      <c r="BE30" s="43"/>
      <c r="BF30" s="42"/>
      <c r="BG30" s="43"/>
      <c r="BH30" s="169" t="s">
        <v>125</v>
      </c>
      <c r="BI30" s="44">
        <v>25</v>
      </c>
      <c r="BJ30" s="45" t="s">
        <v>4</v>
      </c>
      <c r="BK30" s="157" t="s">
        <v>163</v>
      </c>
      <c r="BL30" s="149">
        <v>5</v>
      </c>
      <c r="BM30" s="149">
        <v>5</v>
      </c>
      <c r="BN30" s="148">
        <v>6</v>
      </c>
      <c r="BO30" s="148">
        <v>6</v>
      </c>
      <c r="BP30" s="148">
        <v>6</v>
      </c>
      <c r="BQ30" s="148">
        <v>6</v>
      </c>
      <c r="BR30" s="46" t="s">
        <v>55</v>
      </c>
      <c r="BS30" s="48"/>
      <c r="BT30" s="46" t="s">
        <v>64</v>
      </c>
      <c r="BU30" s="67">
        <v>25</v>
      </c>
      <c r="BV30" s="68" t="s">
        <v>7</v>
      </c>
      <c r="BW30" s="49"/>
      <c r="BX30" s="149">
        <v>5</v>
      </c>
      <c r="BY30" s="149">
        <v>5</v>
      </c>
      <c r="BZ30" s="149">
        <v>5</v>
      </c>
      <c r="CA30" s="149">
        <v>5</v>
      </c>
      <c r="CB30" s="149">
        <v>5</v>
      </c>
      <c r="CC30" s="149">
        <v>5</v>
      </c>
      <c r="CD30" s="46" t="s">
        <v>55</v>
      </c>
      <c r="CE30" s="49"/>
      <c r="CF30" s="46" t="s">
        <v>64</v>
      </c>
      <c r="CG30" s="67">
        <v>25</v>
      </c>
      <c r="CH30" s="76" t="s">
        <v>2</v>
      </c>
      <c r="CI30" s="60" t="s">
        <v>201</v>
      </c>
      <c r="CJ30" s="149">
        <v>5</v>
      </c>
      <c r="CK30" s="149">
        <v>5</v>
      </c>
      <c r="CL30" s="149">
        <v>5</v>
      </c>
      <c r="CM30" s="149">
        <v>5</v>
      </c>
      <c r="CN30" s="149">
        <v>5</v>
      </c>
      <c r="CO30" s="149">
        <v>5</v>
      </c>
      <c r="CP30" s="46" t="s">
        <v>55</v>
      </c>
      <c r="CQ30" s="290" t="s">
        <v>150</v>
      </c>
      <c r="CR30" s="46" t="s">
        <v>64</v>
      </c>
      <c r="CS30" s="69">
        <v>25</v>
      </c>
      <c r="CT30" s="70" t="s">
        <v>4</v>
      </c>
      <c r="CU30" s="254"/>
      <c r="CV30" s="43"/>
      <c r="CW30" s="43"/>
      <c r="CX30" s="43"/>
      <c r="CY30" s="43"/>
      <c r="CZ30" s="43"/>
      <c r="DA30" s="43"/>
      <c r="DB30" s="70"/>
      <c r="DC30" s="43"/>
      <c r="DD30" s="77" t="s">
        <v>63</v>
      </c>
      <c r="DE30" s="69">
        <v>25</v>
      </c>
      <c r="DF30" s="70" t="s">
        <v>0</v>
      </c>
      <c r="DG30" s="43"/>
      <c r="DH30" s="43"/>
      <c r="DI30" s="43"/>
      <c r="DJ30" s="43"/>
      <c r="DK30" s="43"/>
      <c r="DL30" s="43"/>
      <c r="DM30" s="43"/>
      <c r="DN30" s="70"/>
      <c r="DO30" s="43"/>
      <c r="DP30" s="169" t="s">
        <v>125</v>
      </c>
      <c r="DQ30" s="67">
        <v>25</v>
      </c>
      <c r="DR30" s="68" t="s">
        <v>3</v>
      </c>
      <c r="DS30" s="49" t="s">
        <v>83</v>
      </c>
      <c r="DT30" s="149">
        <v>5</v>
      </c>
      <c r="DU30" s="149">
        <v>5</v>
      </c>
      <c r="DV30" s="149">
        <v>5</v>
      </c>
      <c r="DW30" s="195">
        <v>5</v>
      </c>
      <c r="DX30" s="196">
        <v>6</v>
      </c>
      <c r="DY30" s="196">
        <v>6</v>
      </c>
      <c r="DZ30" s="46" t="s">
        <v>55</v>
      </c>
      <c r="EA30" s="290" t="s">
        <v>150</v>
      </c>
      <c r="EB30" s="46" t="s">
        <v>64</v>
      </c>
      <c r="EC30" s="69">
        <v>25</v>
      </c>
      <c r="ED30" s="70" t="s">
        <v>3</v>
      </c>
      <c r="EE30" s="152" t="s">
        <v>232</v>
      </c>
      <c r="EF30" s="152"/>
      <c r="EG30" s="152"/>
      <c r="EH30" s="152"/>
      <c r="EI30" s="152"/>
      <c r="EJ30" s="152"/>
      <c r="EK30" s="152"/>
      <c r="EL30" s="152"/>
      <c r="EM30" s="152"/>
      <c r="EN30" s="77" t="s">
        <v>63</v>
      </c>
    </row>
    <row r="31" spans="1:144" ht="27.75" customHeight="1">
      <c r="A31" s="44">
        <v>26</v>
      </c>
      <c r="B31" s="45" t="s">
        <v>7</v>
      </c>
      <c r="C31" s="134" t="s">
        <v>172</v>
      </c>
      <c r="D31" s="142">
        <v>4</v>
      </c>
      <c r="E31" s="142">
        <v>4</v>
      </c>
      <c r="F31" s="142">
        <v>4</v>
      </c>
      <c r="G31" s="142">
        <v>4</v>
      </c>
      <c r="H31" s="142">
        <v>4</v>
      </c>
      <c r="I31" s="142">
        <v>4</v>
      </c>
      <c r="J31" s="77" t="s">
        <v>62</v>
      </c>
      <c r="K31" s="134"/>
      <c r="L31" s="46" t="s">
        <v>64</v>
      </c>
      <c r="M31" s="41">
        <v>26</v>
      </c>
      <c r="N31" s="42" t="s">
        <v>1</v>
      </c>
      <c r="O31" s="43" t="s">
        <v>205</v>
      </c>
      <c r="P31" s="150"/>
      <c r="Q31" s="150"/>
      <c r="R31" s="150"/>
      <c r="S31" s="150"/>
      <c r="T31" s="150"/>
      <c r="U31" s="150"/>
      <c r="V31" s="43"/>
      <c r="W31" s="43"/>
      <c r="X31" s="120" t="s">
        <v>125</v>
      </c>
      <c r="Y31" s="44">
        <v>26</v>
      </c>
      <c r="Z31" s="45" t="s">
        <v>4</v>
      </c>
      <c r="AA31" s="49"/>
      <c r="AB31" s="149">
        <v>5</v>
      </c>
      <c r="AC31" s="149">
        <v>5</v>
      </c>
      <c r="AD31" s="15">
        <v>6</v>
      </c>
      <c r="AE31" s="15">
        <v>6</v>
      </c>
      <c r="AF31" s="15">
        <v>6</v>
      </c>
      <c r="AG31" s="15">
        <v>6</v>
      </c>
      <c r="AH31" s="46" t="s">
        <v>55</v>
      </c>
      <c r="AI31" s="49"/>
      <c r="AJ31" s="170" t="s">
        <v>64</v>
      </c>
      <c r="AK31" s="41">
        <v>26</v>
      </c>
      <c r="AL31" s="42" t="s">
        <v>7</v>
      </c>
      <c r="AM31" s="43" t="s">
        <v>238</v>
      </c>
      <c r="AN31" s="43"/>
      <c r="AO31" s="43"/>
      <c r="AP31" s="43"/>
      <c r="AQ31" s="43"/>
      <c r="AR31" s="43"/>
      <c r="AS31" s="43"/>
      <c r="AT31" s="42"/>
      <c r="AU31" s="43"/>
      <c r="AV31" s="175" t="s">
        <v>63</v>
      </c>
      <c r="AW31" s="44">
        <v>26</v>
      </c>
      <c r="AX31" s="45" t="s">
        <v>2</v>
      </c>
      <c r="AY31" s="47" t="s">
        <v>21</v>
      </c>
      <c r="AZ31" s="160">
        <v>4</v>
      </c>
      <c r="BA31" s="160">
        <v>4</v>
      </c>
      <c r="BB31" s="160">
        <v>4</v>
      </c>
      <c r="BC31" s="160">
        <v>4</v>
      </c>
      <c r="BD31" s="160">
        <v>4</v>
      </c>
      <c r="BE31" s="160">
        <v>4</v>
      </c>
      <c r="BF31" s="88" t="s">
        <v>71</v>
      </c>
      <c r="BG31" s="127" t="s">
        <v>117</v>
      </c>
      <c r="BH31" s="46" t="s">
        <v>64</v>
      </c>
      <c r="BI31" s="44">
        <v>26</v>
      </c>
      <c r="BJ31" s="45" t="s">
        <v>5</v>
      </c>
      <c r="BK31" s="128" t="s">
        <v>162</v>
      </c>
      <c r="BL31" s="149">
        <v>5</v>
      </c>
      <c r="BM31" s="148">
        <v>6</v>
      </c>
      <c r="BN31" s="148">
        <v>6</v>
      </c>
      <c r="BO31" s="148">
        <v>6</v>
      </c>
      <c r="BP31" s="148">
        <v>6</v>
      </c>
      <c r="BQ31" s="148">
        <v>6</v>
      </c>
      <c r="BR31" s="74" t="s">
        <v>55</v>
      </c>
      <c r="BS31" s="49" t="s">
        <v>151</v>
      </c>
      <c r="BT31" s="46" t="s">
        <v>64</v>
      </c>
      <c r="BU31" s="67">
        <v>26</v>
      </c>
      <c r="BV31" s="76" t="s">
        <v>0</v>
      </c>
      <c r="BW31" s="78" t="s">
        <v>52</v>
      </c>
      <c r="BX31" s="160">
        <v>4</v>
      </c>
      <c r="BY31" s="160">
        <v>4</v>
      </c>
      <c r="BZ31" s="160">
        <v>4</v>
      </c>
      <c r="CA31" s="160">
        <v>4</v>
      </c>
      <c r="CB31" s="160">
        <v>4</v>
      </c>
      <c r="CC31" s="160">
        <v>4</v>
      </c>
      <c r="CD31" s="77" t="s">
        <v>62</v>
      </c>
      <c r="CE31" s="78"/>
      <c r="CF31" s="46" t="s">
        <v>64</v>
      </c>
      <c r="CG31" s="67">
        <v>26</v>
      </c>
      <c r="CH31" s="68" t="s">
        <v>3</v>
      </c>
      <c r="CI31" s="96" t="s">
        <v>221</v>
      </c>
      <c r="CJ31" s="149">
        <v>5</v>
      </c>
      <c r="CK31" s="149">
        <v>5</v>
      </c>
      <c r="CL31" s="149">
        <v>5</v>
      </c>
      <c r="CM31" s="242">
        <v>6</v>
      </c>
      <c r="CN31" s="242">
        <v>6</v>
      </c>
      <c r="CO31" s="242">
        <v>6</v>
      </c>
      <c r="CP31" s="46" t="s">
        <v>55</v>
      </c>
      <c r="CQ31" s="110"/>
      <c r="CR31" s="46" t="s">
        <v>64</v>
      </c>
      <c r="CS31" s="69">
        <v>26</v>
      </c>
      <c r="CT31" s="70" t="s">
        <v>5</v>
      </c>
      <c r="CU31" s="43"/>
      <c r="CV31" s="43"/>
      <c r="CW31" s="43"/>
      <c r="CX31" s="43"/>
      <c r="CY31" s="43"/>
      <c r="CZ31" s="43"/>
      <c r="DA31" s="43"/>
      <c r="DB31" s="70"/>
      <c r="DC31" s="43"/>
      <c r="DD31" s="77" t="s">
        <v>63</v>
      </c>
      <c r="DE31" s="69">
        <v>26</v>
      </c>
      <c r="DF31" s="70" t="s">
        <v>1</v>
      </c>
      <c r="DG31" s="51"/>
      <c r="DH31" s="51"/>
      <c r="DI31" s="51"/>
      <c r="DJ31" s="51"/>
      <c r="DK31" s="51"/>
      <c r="DL31" s="51"/>
      <c r="DM31" s="51"/>
      <c r="DN31" s="70"/>
      <c r="DO31" s="51"/>
      <c r="DP31" s="169" t="s">
        <v>125</v>
      </c>
      <c r="DQ31" s="67">
        <v>26</v>
      </c>
      <c r="DR31" s="68" t="s">
        <v>4</v>
      </c>
      <c r="DS31" s="50" t="s">
        <v>40</v>
      </c>
      <c r="DT31" s="149">
        <v>5</v>
      </c>
      <c r="DU31" s="149">
        <v>5</v>
      </c>
      <c r="DV31" s="148">
        <v>6</v>
      </c>
      <c r="DW31" s="148">
        <v>6</v>
      </c>
      <c r="DX31" s="148">
        <v>6</v>
      </c>
      <c r="DY31" s="148">
        <v>6</v>
      </c>
      <c r="DZ31" s="46" t="s">
        <v>55</v>
      </c>
      <c r="EA31" s="46"/>
      <c r="EB31" s="46" t="s">
        <v>64</v>
      </c>
      <c r="EC31" s="69">
        <v>26</v>
      </c>
      <c r="ED31" s="70" t="s">
        <v>4</v>
      </c>
      <c r="EE31" s="79" t="s">
        <v>234</v>
      </c>
      <c r="EF31" s="43"/>
      <c r="EG31" s="43"/>
      <c r="EH31" s="43"/>
      <c r="EI31" s="43"/>
      <c r="EJ31" s="43"/>
      <c r="EK31" s="43"/>
      <c r="EL31" s="43"/>
      <c r="EM31" s="43"/>
      <c r="EN31" s="77" t="s">
        <v>63</v>
      </c>
    </row>
    <row r="32" spans="1:144" ht="27.75" customHeight="1">
      <c r="A32" s="41">
        <v>27</v>
      </c>
      <c r="B32" s="42" t="s">
        <v>0</v>
      </c>
      <c r="C32" s="61"/>
      <c r="D32" s="141"/>
      <c r="E32" s="141"/>
      <c r="F32" s="141"/>
      <c r="G32" s="141"/>
      <c r="H32" s="141"/>
      <c r="I32" s="141"/>
      <c r="J32" s="42"/>
      <c r="K32" s="61"/>
      <c r="L32" s="120" t="s">
        <v>125</v>
      </c>
      <c r="M32" s="41">
        <v>27</v>
      </c>
      <c r="N32" s="42" t="s">
        <v>2</v>
      </c>
      <c r="O32" s="61" t="s">
        <v>237</v>
      </c>
      <c r="P32" s="150"/>
      <c r="Q32" s="150"/>
      <c r="R32" s="150"/>
      <c r="S32" s="150"/>
      <c r="T32" s="150"/>
      <c r="U32" s="150"/>
      <c r="V32" s="61"/>
      <c r="W32" s="61"/>
      <c r="X32" s="77" t="s">
        <v>63</v>
      </c>
      <c r="Y32" s="44">
        <v>27</v>
      </c>
      <c r="Z32" s="45" t="s">
        <v>5</v>
      </c>
      <c r="AA32" s="50"/>
      <c r="AB32" s="149">
        <v>5</v>
      </c>
      <c r="AC32" s="149">
        <v>5</v>
      </c>
      <c r="AD32" s="148">
        <v>6</v>
      </c>
      <c r="AE32" s="148">
        <v>6</v>
      </c>
      <c r="AF32" s="148">
        <v>6</v>
      </c>
      <c r="AG32" s="148">
        <v>6</v>
      </c>
      <c r="AH32" s="46" t="s">
        <v>55</v>
      </c>
      <c r="AI32" s="50"/>
      <c r="AJ32" s="170" t="s">
        <v>64</v>
      </c>
      <c r="AK32" s="41">
        <v>27</v>
      </c>
      <c r="AL32" s="42" t="s">
        <v>0</v>
      </c>
      <c r="AM32" s="51"/>
      <c r="AN32" s="51"/>
      <c r="AO32" s="51"/>
      <c r="AP32" s="51"/>
      <c r="AQ32" s="51"/>
      <c r="AR32" s="51"/>
      <c r="AS32" s="51"/>
      <c r="AT32" s="42"/>
      <c r="AU32" s="43"/>
      <c r="AV32" s="169" t="s">
        <v>125</v>
      </c>
      <c r="AW32" s="44">
        <v>27</v>
      </c>
      <c r="AX32" s="45" t="s">
        <v>3</v>
      </c>
      <c r="AY32" s="54" t="s">
        <v>68</v>
      </c>
      <c r="AZ32" s="149">
        <v>5</v>
      </c>
      <c r="BA32" s="149">
        <v>5</v>
      </c>
      <c r="BB32" s="149">
        <v>5</v>
      </c>
      <c r="BC32" s="195">
        <v>5</v>
      </c>
      <c r="BD32" s="196">
        <v>6</v>
      </c>
      <c r="BE32" s="196">
        <v>6</v>
      </c>
      <c r="BF32" s="46" t="s">
        <v>55</v>
      </c>
      <c r="BG32" s="54"/>
      <c r="BH32" s="46" t="s">
        <v>64</v>
      </c>
      <c r="BI32" s="44">
        <v>27</v>
      </c>
      <c r="BJ32" s="45" t="s">
        <v>7</v>
      </c>
      <c r="BK32" s="128" t="s">
        <v>162</v>
      </c>
      <c r="BL32" s="149">
        <v>5</v>
      </c>
      <c r="BM32" s="149">
        <v>5</v>
      </c>
      <c r="BN32" s="149">
        <v>5</v>
      </c>
      <c r="BO32" s="149">
        <v>5</v>
      </c>
      <c r="BP32" s="148">
        <v>6</v>
      </c>
      <c r="BQ32" s="149">
        <v>5</v>
      </c>
      <c r="BR32" s="74" t="s">
        <v>55</v>
      </c>
      <c r="BS32" s="49" t="s">
        <v>151</v>
      </c>
      <c r="BT32" s="46" t="s">
        <v>64</v>
      </c>
      <c r="BU32" s="69">
        <v>27</v>
      </c>
      <c r="BV32" s="70" t="s">
        <v>1</v>
      </c>
      <c r="BW32" s="43" t="s">
        <v>87</v>
      </c>
      <c r="BX32" s="43"/>
      <c r="BY32" s="43"/>
      <c r="BZ32" s="43"/>
      <c r="CA32" s="43"/>
      <c r="CB32" s="43"/>
      <c r="CC32" s="43"/>
      <c r="CD32" s="70"/>
      <c r="CE32" s="43"/>
      <c r="CF32" s="169" t="s">
        <v>125</v>
      </c>
      <c r="CG32" s="67">
        <v>27</v>
      </c>
      <c r="CH32" s="68" t="s">
        <v>4</v>
      </c>
      <c r="CI32" s="50"/>
      <c r="CJ32" s="149">
        <v>5</v>
      </c>
      <c r="CK32" s="149">
        <v>5</v>
      </c>
      <c r="CL32" s="148">
        <v>6</v>
      </c>
      <c r="CM32" s="148">
        <v>6</v>
      </c>
      <c r="CN32" s="148">
        <v>6</v>
      </c>
      <c r="CO32" s="148">
        <v>6</v>
      </c>
      <c r="CP32" s="46" t="s">
        <v>55</v>
      </c>
      <c r="CQ32" s="106"/>
      <c r="CR32" s="46" t="s">
        <v>64</v>
      </c>
      <c r="CS32" s="69">
        <v>27</v>
      </c>
      <c r="CT32" s="70" t="s">
        <v>7</v>
      </c>
      <c r="CU32" s="43" t="s">
        <v>53</v>
      </c>
      <c r="CV32" s="43"/>
      <c r="CW32" s="43"/>
      <c r="CX32" s="43"/>
      <c r="CY32" s="43"/>
      <c r="CZ32" s="43"/>
      <c r="DA32" s="43"/>
      <c r="DB32" s="70"/>
      <c r="DC32" s="43"/>
      <c r="DD32" s="77" t="s">
        <v>63</v>
      </c>
      <c r="DE32" s="67">
        <v>27</v>
      </c>
      <c r="DF32" s="76" t="s">
        <v>2</v>
      </c>
      <c r="DG32" s="60"/>
      <c r="DH32" s="149">
        <v>5</v>
      </c>
      <c r="DI32" s="149">
        <v>5</v>
      </c>
      <c r="DJ32" s="149">
        <v>5</v>
      </c>
      <c r="DK32" s="149">
        <v>5</v>
      </c>
      <c r="DL32" s="149">
        <v>5</v>
      </c>
      <c r="DM32" s="149">
        <v>5</v>
      </c>
      <c r="DN32" s="46" t="s">
        <v>55</v>
      </c>
      <c r="DO32" s="290" t="s">
        <v>150</v>
      </c>
      <c r="DP32" s="170" t="s">
        <v>64</v>
      </c>
      <c r="DQ32" s="67">
        <v>27</v>
      </c>
      <c r="DR32" s="68" t="s">
        <v>58</v>
      </c>
      <c r="DS32" s="54" t="s">
        <v>181</v>
      </c>
      <c r="DT32" s="149">
        <v>5</v>
      </c>
      <c r="DU32" s="148">
        <v>6</v>
      </c>
      <c r="DV32" s="148">
        <v>6</v>
      </c>
      <c r="DW32" s="148">
        <v>6</v>
      </c>
      <c r="DX32" s="148">
        <v>6</v>
      </c>
      <c r="DY32" s="148">
        <v>6</v>
      </c>
      <c r="DZ32" s="46" t="s">
        <v>55</v>
      </c>
      <c r="EA32" s="46"/>
      <c r="EB32" s="46" t="s">
        <v>64</v>
      </c>
      <c r="EC32" s="69">
        <v>27</v>
      </c>
      <c r="ED32" s="70" t="s">
        <v>5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77" t="s">
        <v>63</v>
      </c>
    </row>
    <row r="33" spans="1:144" ht="27.75" customHeight="1">
      <c r="A33" s="41">
        <v>28</v>
      </c>
      <c r="B33" s="42" t="s">
        <v>1</v>
      </c>
      <c r="C33" s="43"/>
      <c r="D33" s="141"/>
      <c r="E33" s="141"/>
      <c r="F33" s="141"/>
      <c r="G33" s="141"/>
      <c r="H33" s="141"/>
      <c r="I33" s="141"/>
      <c r="J33" s="42"/>
      <c r="K33" s="43"/>
      <c r="L33" s="120" t="s">
        <v>125</v>
      </c>
      <c r="M33" s="44">
        <v>28</v>
      </c>
      <c r="N33" s="45" t="s">
        <v>3</v>
      </c>
      <c r="O33" s="49"/>
      <c r="P33" s="149">
        <v>5</v>
      </c>
      <c r="Q33" s="149">
        <v>5</v>
      </c>
      <c r="R33" s="149">
        <v>5</v>
      </c>
      <c r="S33" s="15">
        <v>6</v>
      </c>
      <c r="T33" s="15">
        <v>6</v>
      </c>
      <c r="U33" s="15">
        <v>6</v>
      </c>
      <c r="V33" s="46" t="s">
        <v>55</v>
      </c>
      <c r="W33" s="49"/>
      <c r="X33" s="46" t="s">
        <v>64</v>
      </c>
      <c r="Y33" s="44">
        <v>28</v>
      </c>
      <c r="Z33" s="45" t="s">
        <v>7</v>
      </c>
      <c r="AA33" s="72" t="s">
        <v>79</v>
      </c>
      <c r="AB33" s="149">
        <v>5</v>
      </c>
      <c r="AC33" s="149">
        <v>5</v>
      </c>
      <c r="AD33" s="149">
        <v>5</v>
      </c>
      <c r="AE33" s="149">
        <v>5</v>
      </c>
      <c r="AF33" s="149">
        <v>5</v>
      </c>
      <c r="AG33" s="149">
        <v>5</v>
      </c>
      <c r="AH33" s="74" t="s">
        <v>70</v>
      </c>
      <c r="AI33" s="72"/>
      <c r="AJ33" s="170" t="s">
        <v>64</v>
      </c>
      <c r="AK33" s="41">
        <v>28</v>
      </c>
      <c r="AL33" s="42" t="s">
        <v>1</v>
      </c>
      <c r="AM33" s="43"/>
      <c r="AN33" s="43"/>
      <c r="AO33" s="43"/>
      <c r="AP33" s="43"/>
      <c r="AQ33" s="43"/>
      <c r="AR33" s="43"/>
      <c r="AS33" s="43"/>
      <c r="AT33" s="42"/>
      <c r="AU33" s="43"/>
      <c r="AV33" s="169" t="s">
        <v>125</v>
      </c>
      <c r="AW33" s="44">
        <v>28</v>
      </c>
      <c r="AX33" s="45" t="s">
        <v>4</v>
      </c>
      <c r="AY33" s="49"/>
      <c r="AZ33" s="149">
        <v>5</v>
      </c>
      <c r="BA33" s="149">
        <v>5</v>
      </c>
      <c r="BB33" s="148">
        <v>6</v>
      </c>
      <c r="BC33" s="148">
        <v>6</v>
      </c>
      <c r="BD33" s="148">
        <v>6</v>
      </c>
      <c r="BE33" s="148">
        <v>6</v>
      </c>
      <c r="BF33" s="46" t="s">
        <v>55</v>
      </c>
      <c r="BG33" s="47"/>
      <c r="BH33" s="46" t="s">
        <v>64</v>
      </c>
      <c r="BI33" s="41">
        <v>28</v>
      </c>
      <c r="BJ33" s="42" t="s">
        <v>0</v>
      </c>
      <c r="BK33" s="51"/>
      <c r="BL33" s="51"/>
      <c r="BM33" s="51"/>
      <c r="BN33" s="51"/>
      <c r="BO33" s="51"/>
      <c r="BP33" s="51"/>
      <c r="BQ33" s="51"/>
      <c r="BR33" s="42"/>
      <c r="BS33" s="51"/>
      <c r="BT33" s="169" t="s">
        <v>125</v>
      </c>
      <c r="BU33" s="69">
        <v>28</v>
      </c>
      <c r="BV33" s="70" t="s">
        <v>2</v>
      </c>
      <c r="BW33" s="79" t="s">
        <v>95</v>
      </c>
      <c r="BX33" s="79"/>
      <c r="BY33" s="79"/>
      <c r="BZ33" s="79"/>
      <c r="CA33" s="79"/>
      <c r="CB33" s="79"/>
      <c r="CC33" s="79"/>
      <c r="CD33" s="77" t="s">
        <v>62</v>
      </c>
      <c r="CE33" s="79"/>
      <c r="CF33" s="77" t="s">
        <v>63</v>
      </c>
      <c r="CG33" s="67">
        <v>28</v>
      </c>
      <c r="CH33" s="68" t="s">
        <v>5</v>
      </c>
      <c r="CI33" s="49"/>
      <c r="CJ33" s="149">
        <v>5</v>
      </c>
      <c r="CK33" s="148">
        <v>6</v>
      </c>
      <c r="CL33" s="148">
        <v>6</v>
      </c>
      <c r="CM33" s="148">
        <v>6</v>
      </c>
      <c r="CN33" s="148">
        <v>6</v>
      </c>
      <c r="CO33" s="148">
        <v>6</v>
      </c>
      <c r="CP33" s="46" t="s">
        <v>55</v>
      </c>
      <c r="CQ33" s="102"/>
      <c r="CR33" s="46" t="s">
        <v>64</v>
      </c>
      <c r="CS33" s="69">
        <v>28</v>
      </c>
      <c r="CT33" s="70" t="s">
        <v>0</v>
      </c>
      <c r="CU33" s="43"/>
      <c r="CV33" s="43"/>
      <c r="CW33" s="43"/>
      <c r="CX33" s="43"/>
      <c r="CY33" s="43"/>
      <c r="CZ33" s="43"/>
      <c r="DA33" s="43"/>
      <c r="DB33" s="70"/>
      <c r="DC33" s="43"/>
      <c r="DD33" s="169" t="s">
        <v>125</v>
      </c>
      <c r="DE33" s="67">
        <v>28</v>
      </c>
      <c r="DF33" s="68" t="s">
        <v>3</v>
      </c>
      <c r="DG33" s="47" t="s">
        <v>195</v>
      </c>
      <c r="DH33" s="149">
        <v>5</v>
      </c>
      <c r="DI33" s="149">
        <v>5</v>
      </c>
      <c r="DJ33" s="149">
        <v>5</v>
      </c>
      <c r="DK33" s="15">
        <v>6</v>
      </c>
      <c r="DL33" s="15">
        <v>6</v>
      </c>
      <c r="DM33" s="15">
        <v>6</v>
      </c>
      <c r="DN33" s="46" t="s">
        <v>55</v>
      </c>
      <c r="DO33" s="47"/>
      <c r="DP33" s="170" t="s">
        <v>64</v>
      </c>
      <c r="DQ33" s="67">
        <v>28</v>
      </c>
      <c r="DR33" s="68" t="s">
        <v>7</v>
      </c>
      <c r="DS33" s="50" t="s">
        <v>180</v>
      </c>
      <c r="DT33" s="149">
        <v>5</v>
      </c>
      <c r="DU33" s="149">
        <v>5</v>
      </c>
      <c r="DV33" s="149">
        <v>5</v>
      </c>
      <c r="DW33" s="149">
        <v>5</v>
      </c>
      <c r="DX33" s="149">
        <v>5</v>
      </c>
      <c r="DY33" s="149">
        <v>5</v>
      </c>
      <c r="DZ33" s="46" t="s">
        <v>55</v>
      </c>
      <c r="EA33" s="46"/>
      <c r="EB33" s="46" t="s">
        <v>64</v>
      </c>
      <c r="EC33" s="69">
        <v>28</v>
      </c>
      <c r="ED33" s="70" t="s">
        <v>59</v>
      </c>
      <c r="EE33" s="43" t="s">
        <v>54</v>
      </c>
      <c r="EF33" s="43"/>
      <c r="EG33" s="43"/>
      <c r="EH33" s="43"/>
      <c r="EI33" s="43"/>
      <c r="EJ33" s="43"/>
      <c r="EK33" s="43"/>
      <c r="EL33" s="43"/>
      <c r="EM33" s="43"/>
      <c r="EN33" s="77" t="s">
        <v>63</v>
      </c>
    </row>
    <row r="34" spans="1:144" ht="27.75" customHeight="1">
      <c r="A34" s="41">
        <v>29</v>
      </c>
      <c r="B34" s="42" t="s">
        <v>2</v>
      </c>
      <c r="C34" s="61" t="s">
        <v>93</v>
      </c>
      <c r="D34" s="141"/>
      <c r="E34" s="141"/>
      <c r="F34" s="141"/>
      <c r="G34" s="141"/>
      <c r="H34" s="141"/>
      <c r="I34" s="141"/>
      <c r="J34" s="42"/>
      <c r="K34" s="61"/>
      <c r="L34" s="120" t="s">
        <v>125</v>
      </c>
      <c r="M34" s="44">
        <v>29</v>
      </c>
      <c r="N34" s="45" t="s">
        <v>4</v>
      </c>
      <c r="O34" s="161" t="s">
        <v>203</v>
      </c>
      <c r="P34" s="149">
        <v>5</v>
      </c>
      <c r="Q34" s="149">
        <v>5</v>
      </c>
      <c r="R34" s="15">
        <v>6</v>
      </c>
      <c r="S34" s="15">
        <v>6</v>
      </c>
      <c r="T34" s="15">
        <v>6</v>
      </c>
      <c r="U34" s="15">
        <v>6</v>
      </c>
      <c r="V34" s="46" t="s">
        <v>55</v>
      </c>
      <c r="W34" s="252" t="s">
        <v>169</v>
      </c>
      <c r="X34" s="46" t="s">
        <v>64</v>
      </c>
      <c r="Y34" s="41">
        <v>29</v>
      </c>
      <c r="Z34" s="42" t="s">
        <v>0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169" t="s">
        <v>125</v>
      </c>
      <c r="AK34" s="41">
        <v>29</v>
      </c>
      <c r="AL34" s="42" t="s">
        <v>2</v>
      </c>
      <c r="AM34" s="58" t="s">
        <v>240</v>
      </c>
      <c r="AN34" s="58"/>
      <c r="AO34" s="58"/>
      <c r="AP34" s="58"/>
      <c r="AQ34" s="58"/>
      <c r="AR34" s="58"/>
      <c r="AS34" s="58"/>
      <c r="AT34" s="42"/>
      <c r="AU34" s="51"/>
      <c r="AV34" s="175" t="s">
        <v>63</v>
      </c>
      <c r="AW34" s="44">
        <v>29</v>
      </c>
      <c r="AX34" s="45" t="s">
        <v>5</v>
      </c>
      <c r="AY34" s="49"/>
      <c r="AZ34" s="149">
        <v>5</v>
      </c>
      <c r="BA34" s="148">
        <v>6</v>
      </c>
      <c r="BB34" s="148">
        <v>6</v>
      </c>
      <c r="BC34" s="148">
        <v>6</v>
      </c>
      <c r="BD34" s="148">
        <v>6</v>
      </c>
      <c r="BE34" s="148">
        <v>6</v>
      </c>
      <c r="BF34" s="46" t="s">
        <v>55</v>
      </c>
      <c r="BG34" s="54"/>
      <c r="BH34" s="46" t="s">
        <v>64</v>
      </c>
      <c r="BI34" s="41">
        <v>29</v>
      </c>
      <c r="BJ34" s="42" t="s">
        <v>1</v>
      </c>
      <c r="BK34" s="43"/>
      <c r="BL34" s="43"/>
      <c r="BM34" s="43"/>
      <c r="BN34" s="43"/>
      <c r="BO34" s="43"/>
      <c r="BP34" s="43"/>
      <c r="BQ34" s="43"/>
      <c r="BR34" s="42"/>
      <c r="BS34" s="43"/>
      <c r="BT34" s="169" t="s">
        <v>125</v>
      </c>
      <c r="BU34" s="82">
        <v>29</v>
      </c>
      <c r="BV34" s="80" t="s">
        <v>3</v>
      </c>
      <c r="BW34" s="81" t="s">
        <v>198</v>
      </c>
      <c r="BX34" s="149">
        <v>5</v>
      </c>
      <c r="BY34" s="149">
        <v>5</v>
      </c>
      <c r="BZ34" s="149">
        <v>5</v>
      </c>
      <c r="CA34" s="195">
        <v>5</v>
      </c>
      <c r="CB34" s="196">
        <v>6</v>
      </c>
      <c r="CC34" s="196">
        <v>6</v>
      </c>
      <c r="CD34" s="46" t="s">
        <v>55</v>
      </c>
      <c r="CE34" s="81"/>
      <c r="CF34" s="46" t="s">
        <v>64</v>
      </c>
      <c r="CG34" s="82">
        <v>29</v>
      </c>
      <c r="CH34" s="68" t="s">
        <v>7</v>
      </c>
      <c r="CI34" s="50"/>
      <c r="CJ34" s="149">
        <v>5</v>
      </c>
      <c r="CK34" s="149">
        <v>5</v>
      </c>
      <c r="CL34" s="149">
        <v>5</v>
      </c>
      <c r="CM34" s="149">
        <v>5</v>
      </c>
      <c r="CN34" s="149">
        <v>5</v>
      </c>
      <c r="CO34" s="149">
        <v>5</v>
      </c>
      <c r="CP34" s="46" t="s">
        <v>55</v>
      </c>
      <c r="CQ34" s="106"/>
      <c r="CR34" s="46" t="s">
        <v>64</v>
      </c>
      <c r="CS34" s="69">
        <v>29</v>
      </c>
      <c r="CT34" s="70" t="s">
        <v>1</v>
      </c>
      <c r="CU34" s="51"/>
      <c r="CV34" s="51"/>
      <c r="CW34" s="51"/>
      <c r="CX34" s="51"/>
      <c r="CY34" s="51"/>
      <c r="CZ34" s="51"/>
      <c r="DA34" s="51"/>
      <c r="DB34" s="70"/>
      <c r="DC34" s="51"/>
      <c r="DD34" s="169" t="s">
        <v>125</v>
      </c>
      <c r="DE34" s="67">
        <v>29</v>
      </c>
      <c r="DF34" s="68" t="s">
        <v>4</v>
      </c>
      <c r="DG34" s="50" t="s">
        <v>40</v>
      </c>
      <c r="DH34" s="149">
        <v>5</v>
      </c>
      <c r="DI34" s="149">
        <v>5</v>
      </c>
      <c r="DJ34" s="148">
        <v>6</v>
      </c>
      <c r="DK34" s="148">
        <v>6</v>
      </c>
      <c r="DL34" s="148">
        <v>6</v>
      </c>
      <c r="DM34" s="148">
        <v>6</v>
      </c>
      <c r="DN34" s="46" t="s">
        <v>55</v>
      </c>
      <c r="DO34" s="50"/>
      <c r="DP34" s="170" t="s">
        <v>64</v>
      </c>
      <c r="DQ34" s="192"/>
      <c r="DR34" s="193"/>
      <c r="DS34" s="194"/>
      <c r="DT34" s="194"/>
      <c r="DU34" s="194"/>
      <c r="DV34" s="194"/>
      <c r="DW34" s="194"/>
      <c r="DX34" s="194"/>
      <c r="DY34" s="194"/>
      <c r="DZ34" s="193"/>
      <c r="EA34" s="193"/>
      <c r="EB34" s="193"/>
      <c r="EC34" s="69">
        <v>29</v>
      </c>
      <c r="ED34" s="70" t="s">
        <v>60</v>
      </c>
      <c r="EE34" s="43"/>
      <c r="EF34" s="43"/>
      <c r="EG34" s="43"/>
      <c r="EH34" s="43"/>
      <c r="EI34" s="43"/>
      <c r="EJ34" s="43"/>
      <c r="EK34" s="43"/>
      <c r="EL34" s="43"/>
      <c r="EM34" s="43"/>
      <c r="EN34" s="120" t="s">
        <v>125</v>
      </c>
    </row>
    <row r="35" spans="1:144" ht="27.75" customHeight="1">
      <c r="A35" s="63">
        <v>30</v>
      </c>
      <c r="B35" s="45" t="s">
        <v>3</v>
      </c>
      <c r="C35" s="48" t="s">
        <v>74</v>
      </c>
      <c r="D35" s="142">
        <v>4</v>
      </c>
      <c r="E35" s="143">
        <v>5</v>
      </c>
      <c r="F35" s="143">
        <v>5</v>
      </c>
      <c r="G35" s="143">
        <v>5</v>
      </c>
      <c r="H35" s="143">
        <v>5</v>
      </c>
      <c r="I35" s="143">
        <v>5</v>
      </c>
      <c r="J35" s="46" t="s">
        <v>55</v>
      </c>
      <c r="K35" s="252" t="s">
        <v>249</v>
      </c>
      <c r="L35" s="46" t="s">
        <v>64</v>
      </c>
      <c r="M35" s="44">
        <v>30</v>
      </c>
      <c r="N35" s="45" t="s">
        <v>5</v>
      </c>
      <c r="O35" s="162" t="s">
        <v>190</v>
      </c>
      <c r="P35" s="149">
        <v>5</v>
      </c>
      <c r="Q35" s="149">
        <v>5</v>
      </c>
      <c r="R35" s="148">
        <v>6</v>
      </c>
      <c r="S35" s="148">
        <v>6</v>
      </c>
      <c r="T35" s="148">
        <v>6</v>
      </c>
      <c r="U35" s="148">
        <v>6</v>
      </c>
      <c r="V35" s="46" t="s">
        <v>55</v>
      </c>
      <c r="W35" s="49"/>
      <c r="X35" s="46" t="s">
        <v>64</v>
      </c>
      <c r="Y35" s="41">
        <v>30</v>
      </c>
      <c r="Z35" s="42" t="s">
        <v>1</v>
      </c>
      <c r="AA35" s="43"/>
      <c r="AB35" s="43"/>
      <c r="AC35" s="43"/>
      <c r="AD35" s="43"/>
      <c r="AE35" s="43"/>
      <c r="AF35" s="43"/>
      <c r="AG35" s="43"/>
      <c r="AH35" s="43"/>
      <c r="AI35" s="43"/>
      <c r="AJ35" s="169" t="s">
        <v>125</v>
      </c>
      <c r="AK35" s="41">
        <v>30</v>
      </c>
      <c r="AL35" s="42" t="s">
        <v>3</v>
      </c>
      <c r="AM35" s="58"/>
      <c r="AN35" s="58"/>
      <c r="AO35" s="58"/>
      <c r="AP35" s="58"/>
      <c r="AQ35" s="58"/>
      <c r="AR35" s="58"/>
      <c r="AS35" s="58"/>
      <c r="AT35" s="42"/>
      <c r="AU35" s="43"/>
      <c r="AV35" s="175" t="s">
        <v>63</v>
      </c>
      <c r="AW35" s="44">
        <v>30</v>
      </c>
      <c r="AX35" s="45" t="s">
        <v>7</v>
      </c>
      <c r="AY35" s="49"/>
      <c r="AZ35" s="149">
        <v>5</v>
      </c>
      <c r="BA35" s="149">
        <v>5</v>
      </c>
      <c r="BB35" s="149">
        <v>5</v>
      </c>
      <c r="BC35" s="149">
        <v>5</v>
      </c>
      <c r="BD35" s="149">
        <v>5</v>
      </c>
      <c r="BE35" s="149">
        <v>5</v>
      </c>
      <c r="BF35" s="46" t="s">
        <v>55</v>
      </c>
      <c r="BG35" s="49"/>
      <c r="BH35" s="46" t="s">
        <v>64</v>
      </c>
      <c r="BI35" s="63">
        <v>30</v>
      </c>
      <c r="BJ35" s="45" t="s">
        <v>2</v>
      </c>
      <c r="BK35" s="50" t="s">
        <v>24</v>
      </c>
      <c r="BL35" s="149">
        <v>5</v>
      </c>
      <c r="BM35" s="149">
        <v>5</v>
      </c>
      <c r="BN35" s="149">
        <v>5</v>
      </c>
      <c r="BO35" s="149">
        <v>5</v>
      </c>
      <c r="BP35" s="149">
        <v>5</v>
      </c>
      <c r="BQ35" s="149">
        <v>5</v>
      </c>
      <c r="BR35" s="46" t="s">
        <v>55</v>
      </c>
      <c r="BS35" s="50"/>
      <c r="BT35" s="46" t="s">
        <v>64</v>
      </c>
      <c r="BU35" s="82">
        <v>30</v>
      </c>
      <c r="BV35" s="68" t="s">
        <v>4</v>
      </c>
      <c r="BW35" s="49"/>
      <c r="BX35" s="149">
        <v>5</v>
      </c>
      <c r="BY35" s="149">
        <v>5</v>
      </c>
      <c r="BZ35" s="148">
        <v>6</v>
      </c>
      <c r="CA35" s="148">
        <v>6</v>
      </c>
      <c r="CB35" s="148">
        <v>6</v>
      </c>
      <c r="CC35" s="148">
        <v>6</v>
      </c>
      <c r="CD35" s="46" t="s">
        <v>55</v>
      </c>
      <c r="CE35" s="49"/>
      <c r="CF35" s="46" t="s">
        <v>64</v>
      </c>
      <c r="CG35" s="69">
        <v>30</v>
      </c>
      <c r="CH35" s="70" t="s">
        <v>0</v>
      </c>
      <c r="CI35" s="95"/>
      <c r="CJ35" s="43"/>
      <c r="CK35" s="43"/>
      <c r="CL35" s="43"/>
      <c r="CM35" s="43"/>
      <c r="CN35" s="43"/>
      <c r="CO35" s="43"/>
      <c r="CP35" s="70"/>
      <c r="CQ35" s="98"/>
      <c r="CR35" s="169" t="s">
        <v>125</v>
      </c>
      <c r="CS35" s="69">
        <v>30</v>
      </c>
      <c r="CT35" s="70" t="s">
        <v>0</v>
      </c>
      <c r="CU35" s="43"/>
      <c r="CV35" s="43"/>
      <c r="CW35" s="43"/>
      <c r="CX35" s="43"/>
      <c r="CY35" s="43"/>
      <c r="CZ35" s="43"/>
      <c r="DA35" s="43"/>
      <c r="DB35" s="70"/>
      <c r="DC35" s="43"/>
      <c r="DD35" s="77" t="s">
        <v>63</v>
      </c>
      <c r="DE35" s="67">
        <v>30</v>
      </c>
      <c r="DF35" s="68" t="s">
        <v>5</v>
      </c>
      <c r="DG35" s="49"/>
      <c r="DH35" s="149">
        <v>5</v>
      </c>
      <c r="DI35" s="148">
        <v>6</v>
      </c>
      <c r="DJ35" s="148">
        <v>6</v>
      </c>
      <c r="DK35" s="148">
        <v>6</v>
      </c>
      <c r="DL35" s="148">
        <v>6</v>
      </c>
      <c r="DM35" s="148">
        <v>6</v>
      </c>
      <c r="DN35" s="46" t="s">
        <v>55</v>
      </c>
      <c r="DO35" s="49"/>
      <c r="DP35" s="170" t="s">
        <v>64</v>
      </c>
      <c r="DQ35" s="192"/>
      <c r="DR35" s="193"/>
      <c r="DS35" s="194"/>
      <c r="DT35" s="194"/>
      <c r="DU35" s="194"/>
      <c r="DV35" s="194"/>
      <c r="DW35" s="194"/>
      <c r="DX35" s="194"/>
      <c r="DY35" s="194"/>
      <c r="DZ35" s="193"/>
      <c r="EA35" s="193"/>
      <c r="EB35" s="193"/>
      <c r="EC35" s="69">
        <v>30</v>
      </c>
      <c r="ED35" s="70" t="s">
        <v>1</v>
      </c>
      <c r="EE35" s="43"/>
      <c r="EF35" s="43"/>
      <c r="EG35" s="43"/>
      <c r="EH35" s="43"/>
      <c r="EI35" s="43"/>
      <c r="EJ35" s="43"/>
      <c r="EK35" s="43"/>
      <c r="EL35" s="43"/>
      <c r="EM35" s="43"/>
      <c r="EN35" s="120" t="s">
        <v>125</v>
      </c>
    </row>
    <row r="36" spans="1:144" ht="27.75" customHeight="1">
      <c r="A36" s="135"/>
      <c r="B36" s="135"/>
      <c r="C36" s="136"/>
      <c r="D36" s="135"/>
      <c r="E36" s="135"/>
      <c r="F36" s="135"/>
      <c r="G36" s="135"/>
      <c r="H36" s="135"/>
      <c r="I36" s="135"/>
      <c r="J36" s="136"/>
      <c r="K36" s="136"/>
      <c r="L36" s="135"/>
      <c r="M36" s="44">
        <v>31</v>
      </c>
      <c r="N36" s="45" t="s">
        <v>7</v>
      </c>
      <c r="O36" s="272" t="s">
        <v>191</v>
      </c>
      <c r="P36" s="149">
        <v>5</v>
      </c>
      <c r="Q36" s="149">
        <v>5</v>
      </c>
      <c r="R36" s="149">
        <v>5</v>
      </c>
      <c r="S36" s="149">
        <v>5</v>
      </c>
      <c r="T36" s="149">
        <v>5</v>
      </c>
      <c r="U36" s="149">
        <v>5</v>
      </c>
      <c r="V36" s="46" t="s">
        <v>55</v>
      </c>
      <c r="W36" s="252" t="s">
        <v>169</v>
      </c>
      <c r="X36" s="46" t="s">
        <v>64</v>
      </c>
      <c r="Y36" s="135"/>
      <c r="Z36" s="135"/>
      <c r="AA36" s="136"/>
      <c r="AB36" s="135"/>
      <c r="AC36" s="135"/>
      <c r="AD36" s="136"/>
      <c r="AE36" s="135"/>
      <c r="AF36" s="135"/>
      <c r="AG36" s="136"/>
      <c r="AH36" s="135"/>
      <c r="AI36" s="135"/>
      <c r="AJ36" s="136"/>
      <c r="AK36" s="41">
        <v>31</v>
      </c>
      <c r="AL36" s="42" t="s">
        <v>4</v>
      </c>
      <c r="AM36" s="58"/>
      <c r="AN36" s="58"/>
      <c r="AO36" s="58"/>
      <c r="AP36" s="58"/>
      <c r="AQ36" s="58"/>
      <c r="AR36" s="58"/>
      <c r="AS36" s="58"/>
      <c r="AT36" s="42"/>
      <c r="AU36" s="58"/>
      <c r="AV36" s="175" t="s">
        <v>63</v>
      </c>
      <c r="AW36" s="41">
        <v>31</v>
      </c>
      <c r="AX36" s="42" t="s">
        <v>0</v>
      </c>
      <c r="AY36" s="43"/>
      <c r="AZ36" s="43"/>
      <c r="BA36" s="43"/>
      <c r="BB36" s="43"/>
      <c r="BC36" s="43"/>
      <c r="BD36" s="43"/>
      <c r="BE36" s="43"/>
      <c r="BF36" s="43"/>
      <c r="BG36" s="43"/>
      <c r="BH36" s="169" t="s">
        <v>125</v>
      </c>
      <c r="BI36" s="64"/>
      <c r="BJ36" s="64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7">
        <v>31</v>
      </c>
      <c r="BV36" s="76" t="s">
        <v>5</v>
      </c>
      <c r="BW36" s="50"/>
      <c r="BX36" s="149">
        <v>5</v>
      </c>
      <c r="BY36" s="148">
        <v>6</v>
      </c>
      <c r="BZ36" s="148">
        <v>6</v>
      </c>
      <c r="CA36" s="148">
        <v>6</v>
      </c>
      <c r="CB36" s="148">
        <v>6</v>
      </c>
      <c r="CC36" s="148">
        <v>6</v>
      </c>
      <c r="CD36" s="46" t="s">
        <v>55</v>
      </c>
      <c r="CE36" s="50"/>
      <c r="CF36" s="46" t="s">
        <v>64</v>
      </c>
      <c r="CG36" s="135"/>
      <c r="CH36" s="135"/>
      <c r="CI36" s="136"/>
      <c r="CJ36" s="87"/>
      <c r="CK36" s="87"/>
      <c r="CL36" s="87"/>
      <c r="CM36" s="87"/>
      <c r="CN36" s="87"/>
      <c r="CO36" s="87"/>
      <c r="CP36" s="87"/>
      <c r="CQ36" s="87"/>
      <c r="CR36" s="87"/>
      <c r="CS36" s="69">
        <v>31</v>
      </c>
      <c r="CT36" s="70" t="s">
        <v>1</v>
      </c>
      <c r="CU36" s="51"/>
      <c r="CV36" s="51"/>
      <c r="CW36" s="51"/>
      <c r="CX36" s="51"/>
      <c r="CY36" s="51"/>
      <c r="CZ36" s="51"/>
      <c r="DA36" s="51"/>
      <c r="DB36" s="70"/>
      <c r="DC36" s="51"/>
      <c r="DD36" s="77" t="s">
        <v>63</v>
      </c>
      <c r="DE36" s="67">
        <v>31</v>
      </c>
      <c r="DF36" s="68" t="s">
        <v>7</v>
      </c>
      <c r="DG36" s="53" t="s">
        <v>98</v>
      </c>
      <c r="DH36" s="241">
        <v>3</v>
      </c>
      <c r="DI36" s="241">
        <v>3</v>
      </c>
      <c r="DJ36" s="241">
        <v>3</v>
      </c>
      <c r="DK36" s="149">
        <v>5</v>
      </c>
      <c r="DL36" s="149">
        <v>5</v>
      </c>
      <c r="DM36" s="149">
        <v>5</v>
      </c>
      <c r="DN36" s="118" t="s">
        <v>72</v>
      </c>
      <c r="DO36" s="53"/>
      <c r="DP36" s="170" t="s">
        <v>64</v>
      </c>
      <c r="DQ36" s="192"/>
      <c r="DR36" s="193"/>
      <c r="DS36" s="194"/>
      <c r="DT36" s="194"/>
      <c r="DU36" s="194"/>
      <c r="DV36" s="194"/>
      <c r="DW36" s="194"/>
      <c r="DX36" s="194"/>
      <c r="DY36" s="194"/>
      <c r="DZ36" s="193"/>
      <c r="EA36" s="193"/>
      <c r="EB36" s="193"/>
      <c r="EC36" s="69">
        <v>31</v>
      </c>
      <c r="ED36" s="70" t="s">
        <v>2</v>
      </c>
      <c r="EE36" s="152"/>
      <c r="EF36" s="152"/>
      <c r="EG36" s="152"/>
      <c r="EH36" s="152"/>
      <c r="EI36" s="152"/>
      <c r="EJ36" s="152"/>
      <c r="EK36" s="152"/>
      <c r="EL36" s="152"/>
      <c r="EM36" s="152"/>
      <c r="EN36" s="77" t="s">
        <v>63</v>
      </c>
    </row>
    <row r="37" spans="1:144" ht="20.25" hidden="1" customHeight="1">
      <c r="A37" s="135"/>
      <c r="B37" s="135"/>
      <c r="C37" s="136"/>
      <c r="D37" s="135"/>
      <c r="E37" s="135"/>
      <c r="F37" s="135"/>
      <c r="G37" s="135"/>
      <c r="H37" s="135"/>
      <c r="I37" s="135"/>
      <c r="J37" s="136"/>
      <c r="K37" s="136"/>
      <c r="L37" s="135"/>
      <c r="M37" s="163"/>
      <c r="N37" s="164"/>
      <c r="O37" s="165"/>
      <c r="P37" s="166"/>
      <c r="Q37" s="166"/>
      <c r="R37" s="166"/>
      <c r="S37" s="166"/>
      <c r="T37" s="166"/>
      <c r="U37" s="166"/>
      <c r="V37" s="208"/>
      <c r="W37" s="166"/>
      <c r="X37" s="166"/>
      <c r="Y37" s="22"/>
      <c r="Z37" s="23"/>
      <c r="AA37" s="20"/>
      <c r="AB37" s="21"/>
      <c r="AC37" s="21"/>
      <c r="AD37" s="21"/>
      <c r="AE37" s="21"/>
      <c r="AF37" s="21"/>
      <c r="AG37" s="21"/>
      <c r="AH37" s="21"/>
      <c r="AI37" s="21"/>
      <c r="AJ37" s="21"/>
      <c r="AK37" s="177"/>
      <c r="AL37" s="178"/>
      <c r="AM37" s="179"/>
      <c r="AN37" s="180"/>
      <c r="AO37" s="180"/>
      <c r="AP37" s="180"/>
      <c r="AQ37" s="180"/>
      <c r="AR37" s="180"/>
      <c r="AS37" s="180"/>
      <c r="AT37" s="180"/>
      <c r="AU37" s="180"/>
      <c r="AV37" s="180"/>
      <c r="AW37" s="181"/>
      <c r="AX37" s="178"/>
      <c r="AY37" s="34"/>
      <c r="AZ37" s="34"/>
      <c r="BA37" s="34"/>
      <c r="BB37" s="34"/>
      <c r="BC37" s="34"/>
      <c r="BD37" s="34"/>
      <c r="BE37" s="34"/>
      <c r="BF37" s="182"/>
      <c r="BG37" s="182"/>
      <c r="BH37" s="183"/>
      <c r="BI37" s="24"/>
      <c r="BJ37" s="23"/>
      <c r="BK37" s="20"/>
      <c r="BL37" s="21"/>
      <c r="BM37" s="21"/>
      <c r="BN37" s="21"/>
      <c r="BO37" s="21"/>
      <c r="BP37" s="21"/>
      <c r="BQ37" s="21"/>
      <c r="BR37" s="21"/>
      <c r="BS37" s="21"/>
      <c r="BT37" s="21"/>
      <c r="BU37" s="25"/>
      <c r="BV37" s="26"/>
      <c r="BW37" s="27"/>
      <c r="BX37" s="66"/>
      <c r="BY37" s="66"/>
      <c r="BZ37" s="66"/>
      <c r="CA37" s="66"/>
      <c r="CB37" s="66"/>
      <c r="CC37" s="66"/>
      <c r="CD37" s="66"/>
      <c r="CE37" s="66"/>
      <c r="CF37" s="66"/>
      <c r="CG37" s="28"/>
      <c r="CH37" s="29"/>
      <c r="CI37" s="30"/>
      <c r="CJ37" s="83"/>
      <c r="CK37" s="83"/>
      <c r="CL37" s="83"/>
      <c r="CM37" s="83"/>
      <c r="CN37" s="83"/>
      <c r="CO37" s="83"/>
      <c r="CP37" s="83"/>
      <c r="CQ37" s="83"/>
      <c r="CR37" s="83"/>
      <c r="CS37" s="31"/>
      <c r="CT37" s="32"/>
      <c r="CU37" s="33"/>
      <c r="CV37" s="97"/>
      <c r="CW37" s="97"/>
      <c r="CX37" s="97"/>
      <c r="CY37" s="97"/>
      <c r="CZ37" s="97"/>
      <c r="DA37" s="97"/>
      <c r="DB37" s="97"/>
      <c r="DC37" s="97"/>
      <c r="DD37" s="97"/>
      <c r="DE37" s="28"/>
      <c r="DF37" s="29"/>
      <c r="DG37" s="198"/>
      <c r="DH37" s="199"/>
      <c r="DI37" s="199"/>
      <c r="DJ37" s="199"/>
      <c r="DK37" s="199"/>
      <c r="DL37" s="199"/>
      <c r="DM37" s="199"/>
      <c r="DN37" s="199"/>
      <c r="DO37" s="199"/>
      <c r="DP37" s="199"/>
      <c r="DQ37" s="192"/>
      <c r="DR37" s="193"/>
      <c r="DS37" s="194"/>
      <c r="DT37" s="194"/>
      <c r="DU37" s="194"/>
      <c r="DV37" s="194"/>
      <c r="DW37" s="194"/>
      <c r="DX37" s="194"/>
      <c r="DY37" s="194"/>
      <c r="DZ37" s="193"/>
      <c r="EA37" s="193"/>
      <c r="EB37" s="193"/>
      <c r="EC37" s="192"/>
      <c r="ED37" s="193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</row>
    <row r="38" spans="1:144" ht="20.25" hidden="1" customHeight="1" thickBot="1">
      <c r="A38" s="294"/>
      <c r="B38" s="294"/>
      <c r="C38" s="294"/>
      <c r="D38" s="124" t="s">
        <v>126</v>
      </c>
      <c r="E38" s="124" t="s">
        <v>127</v>
      </c>
      <c r="F38" s="124" t="s">
        <v>128</v>
      </c>
      <c r="G38" s="124" t="s">
        <v>129</v>
      </c>
      <c r="H38" s="124" t="s">
        <v>130</v>
      </c>
      <c r="I38" s="124" t="s">
        <v>131</v>
      </c>
      <c r="J38" s="294" t="s">
        <v>107</v>
      </c>
      <c r="K38" s="294"/>
      <c r="L38" s="124" t="s">
        <v>118</v>
      </c>
      <c r="M38" s="294"/>
      <c r="N38" s="294"/>
      <c r="O38" s="294"/>
      <c r="P38" s="124" t="s">
        <v>126</v>
      </c>
      <c r="Q38" s="124" t="s">
        <v>127</v>
      </c>
      <c r="R38" s="124" t="s">
        <v>128</v>
      </c>
      <c r="S38" s="124" t="s">
        <v>129</v>
      </c>
      <c r="T38" s="124" t="s">
        <v>130</v>
      </c>
      <c r="U38" s="168" t="s">
        <v>131</v>
      </c>
      <c r="V38" s="202" t="s">
        <v>107</v>
      </c>
      <c r="W38" s="295" t="s">
        <v>108</v>
      </c>
      <c r="X38" s="124" t="s">
        <v>118</v>
      </c>
      <c r="Y38" s="294"/>
      <c r="Z38" s="294"/>
      <c r="AA38" s="294"/>
      <c r="AB38" s="124" t="s">
        <v>126</v>
      </c>
      <c r="AC38" s="124" t="s">
        <v>127</v>
      </c>
      <c r="AD38" s="124" t="s">
        <v>128</v>
      </c>
      <c r="AE38" s="124" t="s">
        <v>129</v>
      </c>
      <c r="AF38" s="124" t="s">
        <v>130</v>
      </c>
      <c r="AG38" s="124" t="s">
        <v>131</v>
      </c>
      <c r="AH38" s="294" t="s">
        <v>107</v>
      </c>
      <c r="AI38" s="294" t="s">
        <v>108</v>
      </c>
      <c r="AJ38" s="168" t="s">
        <v>118</v>
      </c>
      <c r="AK38" s="217"/>
      <c r="AL38" s="218"/>
      <c r="AM38" s="219"/>
      <c r="AN38" s="209" t="s">
        <v>126</v>
      </c>
      <c r="AO38" s="210" t="s">
        <v>127</v>
      </c>
      <c r="AP38" s="210" t="s">
        <v>128</v>
      </c>
      <c r="AQ38" s="210" t="s">
        <v>129</v>
      </c>
      <c r="AR38" s="210" t="s">
        <v>130</v>
      </c>
      <c r="AS38" s="211" t="s">
        <v>131</v>
      </c>
      <c r="AT38" s="202" t="s">
        <v>107</v>
      </c>
      <c r="AU38" s="217" t="s">
        <v>108</v>
      </c>
      <c r="AV38" s="222" t="s">
        <v>118</v>
      </c>
      <c r="AW38" s="217"/>
      <c r="AX38" s="218"/>
      <c r="AY38" s="219"/>
      <c r="AZ38" s="209" t="s">
        <v>126</v>
      </c>
      <c r="BA38" s="210" t="s">
        <v>127</v>
      </c>
      <c r="BB38" s="210" t="s">
        <v>128</v>
      </c>
      <c r="BC38" s="210" t="s">
        <v>129</v>
      </c>
      <c r="BD38" s="210" t="s">
        <v>130</v>
      </c>
      <c r="BE38" s="211" t="s">
        <v>131</v>
      </c>
      <c r="BF38" s="202" t="s">
        <v>107</v>
      </c>
      <c r="BG38" s="217" t="s">
        <v>108</v>
      </c>
      <c r="BH38" s="222" t="s">
        <v>118</v>
      </c>
      <c r="BI38" s="225"/>
      <c r="BJ38" s="227"/>
      <c r="BK38" s="226"/>
      <c r="BL38" s="209" t="s">
        <v>126</v>
      </c>
      <c r="BM38" s="210" t="s">
        <v>127</v>
      </c>
      <c r="BN38" s="210" t="s">
        <v>128</v>
      </c>
      <c r="BO38" s="210" t="s">
        <v>129</v>
      </c>
      <c r="BP38" s="210" t="s">
        <v>130</v>
      </c>
      <c r="BQ38" s="211" t="s">
        <v>131</v>
      </c>
      <c r="BR38" s="202" t="s">
        <v>107</v>
      </c>
      <c r="BS38" s="217" t="s">
        <v>108</v>
      </c>
      <c r="BT38" s="222" t="s">
        <v>118</v>
      </c>
      <c r="BU38" s="225"/>
      <c r="BV38" s="227"/>
      <c r="BW38" s="226"/>
      <c r="BX38" s="209" t="s">
        <v>126</v>
      </c>
      <c r="BY38" s="210" t="s">
        <v>127</v>
      </c>
      <c r="BZ38" s="210" t="s">
        <v>128</v>
      </c>
      <c r="CA38" s="210" t="s">
        <v>129</v>
      </c>
      <c r="CB38" s="210" t="s">
        <v>130</v>
      </c>
      <c r="CC38" s="211" t="s">
        <v>131</v>
      </c>
      <c r="CD38" s="202" t="s">
        <v>107</v>
      </c>
      <c r="CE38" s="217" t="s">
        <v>108</v>
      </c>
      <c r="CF38" s="222" t="s">
        <v>118</v>
      </c>
      <c r="CG38" s="225"/>
      <c r="CH38" s="227"/>
      <c r="CI38" s="226"/>
      <c r="CJ38" s="209" t="s">
        <v>126</v>
      </c>
      <c r="CK38" s="210" t="s">
        <v>127</v>
      </c>
      <c r="CL38" s="210" t="s">
        <v>128</v>
      </c>
      <c r="CM38" s="210" t="s">
        <v>129</v>
      </c>
      <c r="CN38" s="210" t="s">
        <v>130</v>
      </c>
      <c r="CO38" s="211" t="s">
        <v>131</v>
      </c>
      <c r="CP38" s="202" t="s">
        <v>107</v>
      </c>
      <c r="CQ38" s="217" t="s">
        <v>108</v>
      </c>
      <c r="CR38" s="222" t="s">
        <v>118</v>
      </c>
      <c r="CS38" s="225"/>
      <c r="CT38" s="227"/>
      <c r="CU38" s="226"/>
      <c r="CV38" s="209" t="s">
        <v>126</v>
      </c>
      <c r="CW38" s="210" t="s">
        <v>127</v>
      </c>
      <c r="CX38" s="210" t="s">
        <v>128</v>
      </c>
      <c r="CY38" s="210" t="s">
        <v>129</v>
      </c>
      <c r="CZ38" s="210" t="s">
        <v>130</v>
      </c>
      <c r="DA38" s="211" t="s">
        <v>131</v>
      </c>
      <c r="DB38" s="202" t="s">
        <v>107</v>
      </c>
      <c r="DC38" s="217" t="s">
        <v>108</v>
      </c>
      <c r="DD38" s="222" t="s">
        <v>118</v>
      </c>
      <c r="DE38" s="225"/>
      <c r="DF38" s="227"/>
      <c r="DG38" s="226"/>
      <c r="DH38" s="209" t="s">
        <v>126</v>
      </c>
      <c r="DI38" s="210" t="s">
        <v>127</v>
      </c>
      <c r="DJ38" s="210" t="s">
        <v>128</v>
      </c>
      <c r="DK38" s="210" t="s">
        <v>129</v>
      </c>
      <c r="DL38" s="210" t="s">
        <v>130</v>
      </c>
      <c r="DM38" s="211" t="s">
        <v>131</v>
      </c>
      <c r="DN38" s="202" t="s">
        <v>107</v>
      </c>
      <c r="DO38" s="217" t="s">
        <v>108</v>
      </c>
      <c r="DP38" s="222" t="s">
        <v>118</v>
      </c>
      <c r="DQ38" s="225"/>
      <c r="DR38" s="227"/>
      <c r="DS38" s="226"/>
      <c r="DT38" s="209" t="s">
        <v>126</v>
      </c>
      <c r="DU38" s="210" t="s">
        <v>127</v>
      </c>
      <c r="DV38" s="210" t="s">
        <v>128</v>
      </c>
      <c r="DW38" s="210" t="s">
        <v>129</v>
      </c>
      <c r="DX38" s="210" t="s">
        <v>130</v>
      </c>
      <c r="DY38" s="211" t="s">
        <v>131</v>
      </c>
      <c r="DZ38" s="202" t="s">
        <v>107</v>
      </c>
      <c r="EA38" s="217" t="s">
        <v>108</v>
      </c>
      <c r="EB38" s="222" t="s">
        <v>118</v>
      </c>
      <c r="EC38" s="225"/>
      <c r="ED38" s="227"/>
      <c r="EE38" s="226"/>
      <c r="EF38" s="209" t="s">
        <v>126</v>
      </c>
      <c r="EG38" s="210" t="s">
        <v>127</v>
      </c>
      <c r="EH38" s="210" t="s">
        <v>128</v>
      </c>
      <c r="EI38" s="210" t="s">
        <v>129</v>
      </c>
      <c r="EJ38" s="210" t="s">
        <v>130</v>
      </c>
      <c r="EK38" s="211" t="s">
        <v>131</v>
      </c>
      <c r="EL38" s="202" t="s">
        <v>107</v>
      </c>
      <c r="EM38" s="217" t="s">
        <v>108</v>
      </c>
      <c r="EN38" s="222" t="s">
        <v>118</v>
      </c>
    </row>
    <row r="39" spans="1:144" ht="13.5" hidden="1" customHeight="1" thickBot="1">
      <c r="A39" s="342" t="s">
        <v>57</v>
      </c>
      <c r="B39" s="14" t="s">
        <v>56</v>
      </c>
      <c r="C39" s="13">
        <f>C40-1</f>
        <v>15</v>
      </c>
      <c r="D39" s="333">
        <f>SUM(D6:D36)</f>
        <v>59</v>
      </c>
      <c r="E39" s="333">
        <f t="shared" ref="E39:H39" si="0">SUM(E6:E36)</f>
        <v>76</v>
      </c>
      <c r="F39" s="333">
        <f t="shared" si="0"/>
        <v>79</v>
      </c>
      <c r="G39" s="333">
        <f t="shared" si="0"/>
        <v>80</v>
      </c>
      <c r="H39" s="333">
        <f t="shared" si="0"/>
        <v>81</v>
      </c>
      <c r="I39" s="333">
        <f>SUM(I6:I36)</f>
        <v>81</v>
      </c>
      <c r="J39" s="292">
        <f>J40-1</f>
        <v>10</v>
      </c>
      <c r="K39" s="77" t="s">
        <v>63</v>
      </c>
      <c r="L39" s="292">
        <f>L53</f>
        <v>5</v>
      </c>
      <c r="M39" s="345" t="s">
        <v>57</v>
      </c>
      <c r="N39" s="14" t="s">
        <v>56</v>
      </c>
      <c r="O39" s="13">
        <f>O40</f>
        <v>21</v>
      </c>
      <c r="P39" s="333">
        <f>SUM(P6:P36)</f>
        <v>99</v>
      </c>
      <c r="Q39" s="333">
        <f t="shared" ref="Q39:U39" si="1">SUM(Q6:Q36)</f>
        <v>104</v>
      </c>
      <c r="R39" s="333">
        <f t="shared" si="1"/>
        <v>112</v>
      </c>
      <c r="S39" s="333">
        <f t="shared" si="1"/>
        <v>115</v>
      </c>
      <c r="T39" s="333">
        <f t="shared" si="1"/>
        <v>116</v>
      </c>
      <c r="U39" s="385">
        <f t="shared" si="1"/>
        <v>117</v>
      </c>
      <c r="V39" s="203">
        <f>V40</f>
        <v>19</v>
      </c>
      <c r="W39" s="201" t="s">
        <v>63</v>
      </c>
      <c r="X39" s="292">
        <f>X53</f>
        <v>2</v>
      </c>
      <c r="Y39" s="345" t="s">
        <v>57</v>
      </c>
      <c r="Z39" s="14" t="s">
        <v>56</v>
      </c>
      <c r="AA39" s="13">
        <f>AA40</f>
        <v>20</v>
      </c>
      <c r="AB39" s="333">
        <f>SUM(AB6:AB36)</f>
        <v>97</v>
      </c>
      <c r="AC39" s="333">
        <f t="shared" ref="AC39:AG39" si="2">SUM(AC6:AC36)</f>
        <v>101</v>
      </c>
      <c r="AD39" s="333">
        <f t="shared" si="2"/>
        <v>109</v>
      </c>
      <c r="AE39" s="333">
        <f t="shared" si="2"/>
        <v>113</v>
      </c>
      <c r="AF39" s="333">
        <f t="shared" si="2"/>
        <v>114</v>
      </c>
      <c r="AG39" s="333">
        <f t="shared" si="2"/>
        <v>114</v>
      </c>
      <c r="AH39" s="292">
        <f>AH40</f>
        <v>19</v>
      </c>
      <c r="AI39" s="77" t="s">
        <v>63</v>
      </c>
      <c r="AJ39" s="291">
        <f>AJ53</f>
        <v>0</v>
      </c>
      <c r="AK39" s="374" t="s">
        <v>57</v>
      </c>
      <c r="AL39" s="214" t="s">
        <v>56</v>
      </c>
      <c r="AM39" s="215">
        <f>AM40</f>
        <v>14</v>
      </c>
      <c r="AN39" s="371">
        <f>SUM(AN6:AN36)</f>
        <v>68</v>
      </c>
      <c r="AO39" s="333">
        <f t="shared" ref="AO39:AS39" si="3">SUM(AO6:AO36)</f>
        <v>70</v>
      </c>
      <c r="AP39" s="333">
        <f t="shared" si="3"/>
        <v>75</v>
      </c>
      <c r="AQ39" s="333">
        <f t="shared" si="3"/>
        <v>78</v>
      </c>
      <c r="AR39" s="333">
        <f t="shared" si="3"/>
        <v>79</v>
      </c>
      <c r="AS39" s="336">
        <f t="shared" si="3"/>
        <v>79</v>
      </c>
      <c r="AT39" s="223">
        <f>AT52</f>
        <v>12</v>
      </c>
      <c r="AU39" s="220" t="s">
        <v>63</v>
      </c>
      <c r="AV39" s="221">
        <f>AV53</f>
        <v>8</v>
      </c>
      <c r="AW39" s="374" t="s">
        <v>57</v>
      </c>
      <c r="AX39" s="214" t="s">
        <v>56</v>
      </c>
      <c r="AY39" s="215">
        <f>AY40</f>
        <v>5</v>
      </c>
      <c r="AZ39" s="371">
        <f>SUM(AZ6:AZ36)</f>
        <v>24</v>
      </c>
      <c r="BA39" s="333">
        <f t="shared" ref="BA39:BE39" si="4">SUM(BA6:BA36)</f>
        <v>25</v>
      </c>
      <c r="BB39" s="333">
        <f t="shared" si="4"/>
        <v>26</v>
      </c>
      <c r="BC39" s="333">
        <f t="shared" si="4"/>
        <v>26</v>
      </c>
      <c r="BD39" s="333">
        <f t="shared" si="4"/>
        <v>27</v>
      </c>
      <c r="BE39" s="336">
        <f t="shared" si="4"/>
        <v>27</v>
      </c>
      <c r="BF39" s="223">
        <f>BF52</f>
        <v>4</v>
      </c>
      <c r="BG39" s="220" t="s">
        <v>63</v>
      </c>
      <c r="BH39" s="221">
        <f>BH53</f>
        <v>16</v>
      </c>
      <c r="BI39" s="374" t="s">
        <v>57</v>
      </c>
      <c r="BJ39" s="214" t="s">
        <v>56</v>
      </c>
      <c r="BK39" s="215">
        <f>BK40</f>
        <v>19</v>
      </c>
      <c r="BL39" s="371">
        <f>SUM(BL6:BL36)</f>
        <v>95</v>
      </c>
      <c r="BM39" s="333">
        <f t="shared" ref="BM39:BQ39" si="5">SUM(BM6:BM36)</f>
        <v>99</v>
      </c>
      <c r="BN39" s="333">
        <f t="shared" si="5"/>
        <v>103</v>
      </c>
      <c r="BO39" s="333">
        <f>SUM(BO6:BO36)</f>
        <v>106</v>
      </c>
      <c r="BP39" s="333">
        <f t="shared" si="5"/>
        <v>107</v>
      </c>
      <c r="BQ39" s="336">
        <f t="shared" si="5"/>
        <v>106</v>
      </c>
      <c r="BR39" s="223">
        <f>BR52</f>
        <v>19</v>
      </c>
      <c r="BS39" s="220" t="s">
        <v>63</v>
      </c>
      <c r="BT39" s="221">
        <f>BT53</f>
        <v>1</v>
      </c>
      <c r="BU39" s="374" t="s">
        <v>57</v>
      </c>
      <c r="BV39" s="214" t="s">
        <v>56</v>
      </c>
      <c r="BW39" s="215">
        <f>BW40</f>
        <v>22</v>
      </c>
      <c r="BX39" s="323">
        <f>SUM(BX6:BX36)</f>
        <v>109</v>
      </c>
      <c r="BY39" s="326">
        <f t="shared" ref="BY39:CC39" si="6">SUM(BY6:BY36)</f>
        <v>114</v>
      </c>
      <c r="BZ39" s="326">
        <f t="shared" si="6"/>
        <v>118</v>
      </c>
      <c r="CA39" s="326">
        <f t="shared" si="6"/>
        <v>122</v>
      </c>
      <c r="CB39" s="326">
        <f t="shared" si="6"/>
        <v>124</v>
      </c>
      <c r="CC39" s="331">
        <f t="shared" si="6"/>
        <v>125</v>
      </c>
      <c r="CD39" s="204">
        <f>CD52-1</f>
        <v>19</v>
      </c>
      <c r="CE39" s="220" t="s">
        <v>63</v>
      </c>
      <c r="CF39" s="221">
        <f>CF53</f>
        <v>1</v>
      </c>
      <c r="CG39" s="374" t="s">
        <v>57</v>
      </c>
      <c r="CH39" s="214" t="s">
        <v>56</v>
      </c>
      <c r="CI39" s="215">
        <f>CI40</f>
        <v>19</v>
      </c>
      <c r="CJ39" s="323">
        <f t="shared" ref="CJ39:CO39" si="7">SUM(CJ6:CJ36)</f>
        <v>93</v>
      </c>
      <c r="CK39" s="326">
        <f t="shared" si="7"/>
        <v>97</v>
      </c>
      <c r="CL39" s="326">
        <f t="shared" si="7"/>
        <v>100</v>
      </c>
      <c r="CM39" s="326">
        <f t="shared" si="7"/>
        <v>104</v>
      </c>
      <c r="CN39" s="326">
        <f t="shared" si="7"/>
        <v>104</v>
      </c>
      <c r="CO39" s="331">
        <f t="shared" si="7"/>
        <v>104</v>
      </c>
      <c r="CP39" s="223">
        <f>CP52</f>
        <v>17</v>
      </c>
      <c r="CQ39" s="220" t="s">
        <v>63</v>
      </c>
      <c r="CR39" s="221">
        <f>CR53</f>
        <v>3</v>
      </c>
      <c r="CS39" s="374" t="s">
        <v>57</v>
      </c>
      <c r="CT39" s="214" t="s">
        <v>56</v>
      </c>
      <c r="CU39" s="215">
        <f>CU40</f>
        <v>15</v>
      </c>
      <c r="CV39" s="323">
        <f>SUM(CV6:CV36)</f>
        <v>79</v>
      </c>
      <c r="CW39" s="326">
        <f t="shared" ref="CW39:DA39" si="8">SUM(CW6:CW36)</f>
        <v>82</v>
      </c>
      <c r="CX39" s="326">
        <f t="shared" si="8"/>
        <v>85</v>
      </c>
      <c r="CY39" s="326">
        <f t="shared" si="8"/>
        <v>88</v>
      </c>
      <c r="CZ39" s="326">
        <f t="shared" si="8"/>
        <v>89</v>
      </c>
      <c r="DA39" s="331">
        <f t="shared" si="8"/>
        <v>89</v>
      </c>
      <c r="DB39" s="223">
        <f>DB52</f>
        <v>14</v>
      </c>
      <c r="DC39" s="220" t="s">
        <v>63</v>
      </c>
      <c r="DD39" s="221">
        <f>DD53</f>
        <v>7</v>
      </c>
      <c r="DE39" s="374" t="s">
        <v>57</v>
      </c>
      <c r="DF39" s="214" t="s">
        <v>56</v>
      </c>
      <c r="DG39" s="215">
        <f>DG40</f>
        <v>16</v>
      </c>
      <c r="DH39" s="323">
        <f>SUM(DH6:DH36)</f>
        <v>82</v>
      </c>
      <c r="DI39" s="326">
        <f t="shared" ref="DI39:DM39" si="9">SUM(DI6:DI36)</f>
        <v>85</v>
      </c>
      <c r="DJ39" s="326">
        <f t="shared" si="9"/>
        <v>88</v>
      </c>
      <c r="DK39" s="326">
        <f t="shared" si="9"/>
        <v>93</v>
      </c>
      <c r="DL39" s="326">
        <f t="shared" si="9"/>
        <v>94</v>
      </c>
      <c r="DM39" s="331">
        <f t="shared" si="9"/>
        <v>94</v>
      </c>
      <c r="DN39" s="223">
        <f>DN52</f>
        <v>15</v>
      </c>
      <c r="DO39" s="220" t="s">
        <v>63</v>
      </c>
      <c r="DP39" s="221">
        <f>DP53</f>
        <v>3</v>
      </c>
      <c r="DQ39" s="374" t="s">
        <v>57</v>
      </c>
      <c r="DR39" s="214" t="s">
        <v>56</v>
      </c>
      <c r="DS39" s="215">
        <f>DS40</f>
        <v>18</v>
      </c>
      <c r="DT39" s="323">
        <f>SUM(DT6:DT36)</f>
        <v>90</v>
      </c>
      <c r="DU39" s="326">
        <f t="shared" ref="DU39:DY39" si="10">SUM(DU6:DU36)</f>
        <v>94</v>
      </c>
      <c r="DV39" s="326">
        <f t="shared" si="10"/>
        <v>98</v>
      </c>
      <c r="DW39" s="326">
        <f t="shared" si="10"/>
        <v>100</v>
      </c>
      <c r="DX39" s="326">
        <f t="shared" si="10"/>
        <v>102</v>
      </c>
      <c r="DY39" s="331">
        <f t="shared" si="10"/>
        <v>102</v>
      </c>
      <c r="DZ39" s="223">
        <f>DZ52</f>
        <v>17</v>
      </c>
      <c r="EA39" s="220" t="s">
        <v>63</v>
      </c>
      <c r="EB39" s="221">
        <f>EB53</f>
        <v>0</v>
      </c>
      <c r="EC39" s="374" t="s">
        <v>57</v>
      </c>
      <c r="ED39" s="213" t="s">
        <v>56</v>
      </c>
      <c r="EE39" s="238">
        <f>EN52-1</f>
        <v>13</v>
      </c>
      <c r="EF39" s="323">
        <f>SUM(EF6:EF36)</f>
        <v>64</v>
      </c>
      <c r="EG39" s="326">
        <f t="shared" ref="EG39:EK39" si="11">SUM(EG6:EG36)</f>
        <v>66</v>
      </c>
      <c r="EH39" s="326">
        <f t="shared" si="11"/>
        <v>68</v>
      </c>
      <c r="EI39" s="326">
        <f t="shared" si="11"/>
        <v>69</v>
      </c>
      <c r="EJ39" s="326">
        <f t="shared" si="11"/>
        <v>74</v>
      </c>
      <c r="EK39" s="331">
        <f t="shared" si="11"/>
        <v>64</v>
      </c>
      <c r="EL39" s="223">
        <f>EL52</f>
        <v>12</v>
      </c>
      <c r="EM39" s="220" t="s">
        <v>63</v>
      </c>
      <c r="EN39" s="221">
        <f>EN53</f>
        <v>6</v>
      </c>
    </row>
    <row r="40" spans="1:144" ht="13.5" hidden="1" customHeight="1">
      <c r="A40" s="343"/>
      <c r="B40" s="319" t="s">
        <v>66</v>
      </c>
      <c r="C40" s="349">
        <f>L52</f>
        <v>16</v>
      </c>
      <c r="D40" s="334"/>
      <c r="E40" s="334"/>
      <c r="F40" s="334"/>
      <c r="G40" s="334"/>
      <c r="H40" s="334"/>
      <c r="I40" s="334"/>
      <c r="J40" s="311">
        <f>COUNTIF(J6:J36,I52)</f>
        <v>11</v>
      </c>
      <c r="K40" s="357" t="s">
        <v>137</v>
      </c>
      <c r="L40" s="366">
        <f>L54</f>
        <v>9</v>
      </c>
      <c r="M40" s="346"/>
      <c r="N40" s="319" t="s">
        <v>66</v>
      </c>
      <c r="O40" s="349">
        <f>X52</f>
        <v>21</v>
      </c>
      <c r="P40" s="334"/>
      <c r="Q40" s="334"/>
      <c r="R40" s="334"/>
      <c r="S40" s="334"/>
      <c r="T40" s="334"/>
      <c r="U40" s="386"/>
      <c r="V40" s="363">
        <f>COUNTIF(V6:V36,U52)</f>
        <v>19</v>
      </c>
      <c r="W40" s="360" t="s">
        <v>137</v>
      </c>
      <c r="X40" s="366">
        <f>X54</f>
        <v>8</v>
      </c>
      <c r="Y40" s="346"/>
      <c r="Z40" s="319" t="s">
        <v>66</v>
      </c>
      <c r="AA40" s="349">
        <f>AJ52</f>
        <v>20</v>
      </c>
      <c r="AB40" s="334"/>
      <c r="AC40" s="334"/>
      <c r="AD40" s="334"/>
      <c r="AE40" s="334"/>
      <c r="AF40" s="334"/>
      <c r="AG40" s="334"/>
      <c r="AH40" s="311">
        <f>COUNTIF(AH6:AH36,AG52)</f>
        <v>19</v>
      </c>
      <c r="AI40" s="357" t="s">
        <v>137</v>
      </c>
      <c r="AJ40" s="332">
        <f>AJ54</f>
        <v>10</v>
      </c>
      <c r="AK40" s="375"/>
      <c r="AL40" s="319" t="s">
        <v>66</v>
      </c>
      <c r="AM40" s="317">
        <f>AV52</f>
        <v>14</v>
      </c>
      <c r="AN40" s="372"/>
      <c r="AO40" s="334"/>
      <c r="AP40" s="334"/>
      <c r="AQ40" s="334"/>
      <c r="AR40" s="334"/>
      <c r="AS40" s="337"/>
      <c r="AT40" s="205">
        <f>AT52</f>
        <v>12</v>
      </c>
      <c r="AU40" s="339" t="s">
        <v>137</v>
      </c>
      <c r="AV40" s="314">
        <f>AV54</f>
        <v>9</v>
      </c>
      <c r="AW40" s="375"/>
      <c r="AX40" s="319" t="s">
        <v>66</v>
      </c>
      <c r="AY40" s="317">
        <f>BH52</f>
        <v>5</v>
      </c>
      <c r="AZ40" s="372"/>
      <c r="BA40" s="334"/>
      <c r="BB40" s="334"/>
      <c r="BC40" s="334"/>
      <c r="BD40" s="334"/>
      <c r="BE40" s="337"/>
      <c r="BF40" s="205">
        <f>BF52</f>
        <v>4</v>
      </c>
      <c r="BG40" s="339" t="s">
        <v>137</v>
      </c>
      <c r="BH40" s="314">
        <f>BH54</f>
        <v>10</v>
      </c>
      <c r="BI40" s="375"/>
      <c r="BJ40" s="319" t="s">
        <v>66</v>
      </c>
      <c r="BK40" s="317">
        <f>BT52</f>
        <v>19</v>
      </c>
      <c r="BL40" s="372"/>
      <c r="BM40" s="334"/>
      <c r="BN40" s="334"/>
      <c r="BO40" s="334"/>
      <c r="BP40" s="334"/>
      <c r="BQ40" s="337"/>
      <c r="BR40" s="205">
        <f>BR52</f>
        <v>19</v>
      </c>
      <c r="BS40" s="339" t="s">
        <v>137</v>
      </c>
      <c r="BT40" s="314">
        <f>BT54</f>
        <v>10</v>
      </c>
      <c r="BU40" s="375"/>
      <c r="BV40" s="319" t="s">
        <v>66</v>
      </c>
      <c r="BW40" s="317">
        <f>CF52</f>
        <v>22</v>
      </c>
      <c r="BX40" s="324"/>
      <c r="BY40" s="327"/>
      <c r="BZ40" s="327"/>
      <c r="CA40" s="327"/>
      <c r="CB40" s="327"/>
      <c r="CC40" s="329"/>
      <c r="CD40" s="206">
        <f>CD52-1</f>
        <v>19</v>
      </c>
      <c r="CE40" s="339" t="s">
        <v>137</v>
      </c>
      <c r="CF40" s="314">
        <f>CF54</f>
        <v>8</v>
      </c>
      <c r="CG40" s="375"/>
      <c r="CH40" s="319" t="s">
        <v>66</v>
      </c>
      <c r="CI40" s="317">
        <f>CR52</f>
        <v>19</v>
      </c>
      <c r="CJ40" s="324"/>
      <c r="CK40" s="327"/>
      <c r="CL40" s="327"/>
      <c r="CM40" s="327"/>
      <c r="CN40" s="327"/>
      <c r="CO40" s="329"/>
      <c r="CP40" s="205">
        <f>CP52</f>
        <v>17</v>
      </c>
      <c r="CQ40" s="339" t="s">
        <v>137</v>
      </c>
      <c r="CR40" s="314">
        <f>CR54</f>
        <v>8</v>
      </c>
      <c r="CS40" s="375"/>
      <c r="CT40" s="319" t="s">
        <v>66</v>
      </c>
      <c r="CU40" s="317">
        <f>DD52</f>
        <v>15</v>
      </c>
      <c r="CV40" s="324"/>
      <c r="CW40" s="327"/>
      <c r="CX40" s="327"/>
      <c r="CY40" s="327"/>
      <c r="CZ40" s="327"/>
      <c r="DA40" s="329"/>
      <c r="DB40" s="205">
        <f>DB52</f>
        <v>14</v>
      </c>
      <c r="DC40" s="339" t="s">
        <v>137</v>
      </c>
      <c r="DD40" s="314">
        <f>DD54</f>
        <v>9</v>
      </c>
      <c r="DE40" s="375"/>
      <c r="DF40" s="319" t="s">
        <v>66</v>
      </c>
      <c r="DG40" s="317">
        <f>DP52</f>
        <v>16</v>
      </c>
      <c r="DH40" s="324"/>
      <c r="DI40" s="327"/>
      <c r="DJ40" s="327"/>
      <c r="DK40" s="327"/>
      <c r="DL40" s="327"/>
      <c r="DM40" s="329"/>
      <c r="DN40" s="205">
        <f>DN52</f>
        <v>15</v>
      </c>
      <c r="DO40" s="339" t="s">
        <v>137</v>
      </c>
      <c r="DP40" s="314">
        <f>DP54</f>
        <v>12</v>
      </c>
      <c r="DQ40" s="375"/>
      <c r="DR40" s="319" t="s">
        <v>66</v>
      </c>
      <c r="DS40" s="317">
        <f>EB52</f>
        <v>18</v>
      </c>
      <c r="DT40" s="324"/>
      <c r="DU40" s="327"/>
      <c r="DV40" s="327"/>
      <c r="DW40" s="327"/>
      <c r="DX40" s="327"/>
      <c r="DY40" s="329"/>
      <c r="DZ40" s="205">
        <f>DZ52</f>
        <v>17</v>
      </c>
      <c r="EA40" s="339" t="s">
        <v>137</v>
      </c>
      <c r="EB40" s="314">
        <f>EB54</f>
        <v>10</v>
      </c>
      <c r="EC40" s="375"/>
      <c r="ED40" s="200" t="s">
        <v>138</v>
      </c>
      <c r="EE40" s="239">
        <f>EN52-1</f>
        <v>13</v>
      </c>
      <c r="EF40" s="324"/>
      <c r="EG40" s="327"/>
      <c r="EH40" s="327"/>
      <c r="EI40" s="327"/>
      <c r="EJ40" s="327"/>
      <c r="EK40" s="329"/>
      <c r="EL40" s="205">
        <f>EL52</f>
        <v>12</v>
      </c>
      <c r="EM40" s="339" t="s">
        <v>137</v>
      </c>
      <c r="EN40" s="314">
        <f>EN54</f>
        <v>11</v>
      </c>
    </row>
    <row r="41" spans="1:144" ht="13.5" hidden="1" customHeight="1">
      <c r="A41" s="343"/>
      <c r="B41" s="319"/>
      <c r="C41" s="349"/>
      <c r="D41" s="334"/>
      <c r="E41" s="334"/>
      <c r="F41" s="334"/>
      <c r="G41" s="334"/>
      <c r="H41" s="334"/>
      <c r="I41" s="334"/>
      <c r="J41" s="312"/>
      <c r="K41" s="358"/>
      <c r="L41" s="366"/>
      <c r="M41" s="346"/>
      <c r="N41" s="319"/>
      <c r="O41" s="349"/>
      <c r="P41" s="334"/>
      <c r="Q41" s="334"/>
      <c r="R41" s="334"/>
      <c r="S41" s="334"/>
      <c r="T41" s="334"/>
      <c r="U41" s="386"/>
      <c r="V41" s="364"/>
      <c r="W41" s="361"/>
      <c r="X41" s="366"/>
      <c r="Y41" s="346"/>
      <c r="Z41" s="319"/>
      <c r="AA41" s="349"/>
      <c r="AB41" s="334"/>
      <c r="AC41" s="334"/>
      <c r="AD41" s="334"/>
      <c r="AE41" s="334"/>
      <c r="AF41" s="334"/>
      <c r="AG41" s="334"/>
      <c r="AH41" s="312"/>
      <c r="AI41" s="358"/>
      <c r="AJ41" s="332"/>
      <c r="AK41" s="375"/>
      <c r="AL41" s="319"/>
      <c r="AM41" s="317"/>
      <c r="AN41" s="372"/>
      <c r="AO41" s="334"/>
      <c r="AP41" s="334"/>
      <c r="AQ41" s="334"/>
      <c r="AR41" s="334"/>
      <c r="AS41" s="337"/>
      <c r="AT41" s="205">
        <f>AT52</f>
        <v>12</v>
      </c>
      <c r="AU41" s="339"/>
      <c r="AV41" s="314"/>
      <c r="AW41" s="375"/>
      <c r="AX41" s="319"/>
      <c r="AY41" s="317"/>
      <c r="AZ41" s="372"/>
      <c r="BA41" s="334"/>
      <c r="BB41" s="334"/>
      <c r="BC41" s="334"/>
      <c r="BD41" s="334"/>
      <c r="BE41" s="337"/>
      <c r="BF41" s="205">
        <f>BF52</f>
        <v>4</v>
      </c>
      <c r="BG41" s="339"/>
      <c r="BH41" s="314"/>
      <c r="BI41" s="375"/>
      <c r="BJ41" s="319"/>
      <c r="BK41" s="317"/>
      <c r="BL41" s="372"/>
      <c r="BM41" s="334"/>
      <c r="BN41" s="334"/>
      <c r="BO41" s="334"/>
      <c r="BP41" s="334"/>
      <c r="BQ41" s="337"/>
      <c r="BR41" s="205">
        <f>BR52</f>
        <v>19</v>
      </c>
      <c r="BS41" s="339"/>
      <c r="BT41" s="314"/>
      <c r="BU41" s="375"/>
      <c r="BV41" s="319"/>
      <c r="BW41" s="317"/>
      <c r="BX41" s="324"/>
      <c r="BY41" s="327"/>
      <c r="BZ41" s="327"/>
      <c r="CA41" s="327"/>
      <c r="CB41" s="327"/>
      <c r="CC41" s="329"/>
      <c r="CD41" s="206">
        <f>CD52-1</f>
        <v>19</v>
      </c>
      <c r="CE41" s="339"/>
      <c r="CF41" s="314"/>
      <c r="CG41" s="375"/>
      <c r="CH41" s="319"/>
      <c r="CI41" s="317"/>
      <c r="CJ41" s="324"/>
      <c r="CK41" s="327"/>
      <c r="CL41" s="327"/>
      <c r="CM41" s="327"/>
      <c r="CN41" s="327"/>
      <c r="CO41" s="329"/>
      <c r="CP41" s="205">
        <f>CP52</f>
        <v>17</v>
      </c>
      <c r="CQ41" s="339"/>
      <c r="CR41" s="314"/>
      <c r="CS41" s="375"/>
      <c r="CT41" s="319"/>
      <c r="CU41" s="317"/>
      <c r="CV41" s="324"/>
      <c r="CW41" s="327"/>
      <c r="CX41" s="327"/>
      <c r="CY41" s="327"/>
      <c r="CZ41" s="327"/>
      <c r="DA41" s="329"/>
      <c r="DB41" s="205">
        <f>DB52</f>
        <v>14</v>
      </c>
      <c r="DC41" s="339"/>
      <c r="DD41" s="314"/>
      <c r="DE41" s="375"/>
      <c r="DF41" s="319"/>
      <c r="DG41" s="317"/>
      <c r="DH41" s="324"/>
      <c r="DI41" s="327"/>
      <c r="DJ41" s="327"/>
      <c r="DK41" s="327"/>
      <c r="DL41" s="327"/>
      <c r="DM41" s="329"/>
      <c r="DN41" s="205">
        <f>DN52</f>
        <v>15</v>
      </c>
      <c r="DO41" s="339"/>
      <c r="DP41" s="314"/>
      <c r="DQ41" s="375"/>
      <c r="DR41" s="319"/>
      <c r="DS41" s="317"/>
      <c r="DT41" s="324"/>
      <c r="DU41" s="327"/>
      <c r="DV41" s="327"/>
      <c r="DW41" s="327"/>
      <c r="DX41" s="327"/>
      <c r="DY41" s="329"/>
      <c r="DZ41" s="205">
        <f>DZ52</f>
        <v>17</v>
      </c>
      <c r="EA41" s="339"/>
      <c r="EB41" s="314"/>
      <c r="EC41" s="375"/>
      <c r="ED41" s="200" t="s">
        <v>139</v>
      </c>
      <c r="EE41" s="239">
        <f>EN52-1</f>
        <v>13</v>
      </c>
      <c r="EF41" s="324"/>
      <c r="EG41" s="327"/>
      <c r="EH41" s="327"/>
      <c r="EI41" s="327"/>
      <c r="EJ41" s="327"/>
      <c r="EK41" s="329"/>
      <c r="EL41" s="205">
        <f>EL52</f>
        <v>12</v>
      </c>
      <c r="EM41" s="339"/>
      <c r="EN41" s="314"/>
    </row>
    <row r="42" spans="1:144" ht="13.5" hidden="1" customHeight="1">
      <c r="A42" s="343"/>
      <c r="B42" s="319"/>
      <c r="C42" s="349"/>
      <c r="D42" s="334"/>
      <c r="E42" s="334"/>
      <c r="F42" s="334"/>
      <c r="G42" s="334"/>
      <c r="H42" s="334"/>
      <c r="I42" s="334"/>
      <c r="J42" s="312"/>
      <c r="K42" s="358"/>
      <c r="L42" s="366"/>
      <c r="M42" s="346"/>
      <c r="N42" s="319"/>
      <c r="O42" s="349"/>
      <c r="P42" s="334"/>
      <c r="Q42" s="334"/>
      <c r="R42" s="334"/>
      <c r="S42" s="334"/>
      <c r="T42" s="334"/>
      <c r="U42" s="386"/>
      <c r="V42" s="364"/>
      <c r="W42" s="361"/>
      <c r="X42" s="366"/>
      <c r="Y42" s="346"/>
      <c r="Z42" s="319"/>
      <c r="AA42" s="349"/>
      <c r="AB42" s="334"/>
      <c r="AC42" s="334"/>
      <c r="AD42" s="334"/>
      <c r="AE42" s="334"/>
      <c r="AF42" s="334"/>
      <c r="AG42" s="334"/>
      <c r="AH42" s="312"/>
      <c r="AI42" s="358"/>
      <c r="AJ42" s="332"/>
      <c r="AK42" s="375"/>
      <c r="AL42" s="319"/>
      <c r="AM42" s="317"/>
      <c r="AN42" s="372"/>
      <c r="AO42" s="334"/>
      <c r="AP42" s="334"/>
      <c r="AQ42" s="334"/>
      <c r="AR42" s="334"/>
      <c r="AS42" s="337"/>
      <c r="AT42" s="205">
        <f>AT52</f>
        <v>12</v>
      </c>
      <c r="AU42" s="339"/>
      <c r="AV42" s="314"/>
      <c r="AW42" s="375"/>
      <c r="AX42" s="319"/>
      <c r="AY42" s="317"/>
      <c r="AZ42" s="372"/>
      <c r="BA42" s="334"/>
      <c r="BB42" s="334"/>
      <c r="BC42" s="334"/>
      <c r="BD42" s="334"/>
      <c r="BE42" s="337"/>
      <c r="BF42" s="205">
        <f>BF52</f>
        <v>4</v>
      </c>
      <c r="BG42" s="339"/>
      <c r="BH42" s="314"/>
      <c r="BI42" s="375"/>
      <c r="BJ42" s="319"/>
      <c r="BK42" s="317"/>
      <c r="BL42" s="372"/>
      <c r="BM42" s="334"/>
      <c r="BN42" s="334"/>
      <c r="BO42" s="334"/>
      <c r="BP42" s="334"/>
      <c r="BQ42" s="337"/>
      <c r="BR42" s="205">
        <f>BR52</f>
        <v>19</v>
      </c>
      <c r="BS42" s="339"/>
      <c r="BT42" s="314"/>
      <c r="BU42" s="375"/>
      <c r="BV42" s="319"/>
      <c r="BW42" s="317"/>
      <c r="BX42" s="324"/>
      <c r="BY42" s="327"/>
      <c r="BZ42" s="327"/>
      <c r="CA42" s="327"/>
      <c r="CB42" s="327"/>
      <c r="CC42" s="329"/>
      <c r="CD42" s="206">
        <f>CD52-1</f>
        <v>19</v>
      </c>
      <c r="CE42" s="339"/>
      <c r="CF42" s="314"/>
      <c r="CG42" s="375"/>
      <c r="CH42" s="319"/>
      <c r="CI42" s="317"/>
      <c r="CJ42" s="324"/>
      <c r="CK42" s="327"/>
      <c r="CL42" s="327"/>
      <c r="CM42" s="327"/>
      <c r="CN42" s="327"/>
      <c r="CO42" s="329"/>
      <c r="CP42" s="205">
        <f>CP52</f>
        <v>17</v>
      </c>
      <c r="CQ42" s="339"/>
      <c r="CR42" s="314"/>
      <c r="CS42" s="375"/>
      <c r="CT42" s="319"/>
      <c r="CU42" s="317"/>
      <c r="CV42" s="324"/>
      <c r="CW42" s="327"/>
      <c r="CX42" s="327"/>
      <c r="CY42" s="327"/>
      <c r="CZ42" s="327"/>
      <c r="DA42" s="329"/>
      <c r="DB42" s="205">
        <f>DB52</f>
        <v>14</v>
      </c>
      <c r="DC42" s="339"/>
      <c r="DD42" s="314"/>
      <c r="DE42" s="375"/>
      <c r="DF42" s="319"/>
      <c r="DG42" s="317"/>
      <c r="DH42" s="324"/>
      <c r="DI42" s="327"/>
      <c r="DJ42" s="327"/>
      <c r="DK42" s="327"/>
      <c r="DL42" s="327"/>
      <c r="DM42" s="329"/>
      <c r="DN42" s="205">
        <f>DN52</f>
        <v>15</v>
      </c>
      <c r="DO42" s="339"/>
      <c r="DP42" s="314"/>
      <c r="DQ42" s="375"/>
      <c r="DR42" s="319"/>
      <c r="DS42" s="317"/>
      <c r="DT42" s="324"/>
      <c r="DU42" s="327"/>
      <c r="DV42" s="327"/>
      <c r="DW42" s="327"/>
      <c r="DX42" s="327"/>
      <c r="DY42" s="329"/>
      <c r="DZ42" s="205">
        <f>DZ52</f>
        <v>17</v>
      </c>
      <c r="EA42" s="339"/>
      <c r="EB42" s="314"/>
      <c r="EC42" s="375"/>
      <c r="ED42" s="200" t="s">
        <v>140</v>
      </c>
      <c r="EE42" s="239">
        <f>EN52-1</f>
        <v>13</v>
      </c>
      <c r="EF42" s="324"/>
      <c r="EG42" s="327"/>
      <c r="EH42" s="327"/>
      <c r="EI42" s="327"/>
      <c r="EJ42" s="327"/>
      <c r="EK42" s="329"/>
      <c r="EL42" s="205">
        <f>EL52</f>
        <v>12</v>
      </c>
      <c r="EM42" s="339"/>
      <c r="EN42" s="314"/>
    </row>
    <row r="43" spans="1:144" ht="13.5" hidden="1" customHeight="1">
      <c r="A43" s="343"/>
      <c r="B43" s="319"/>
      <c r="C43" s="349"/>
      <c r="D43" s="334"/>
      <c r="E43" s="334"/>
      <c r="F43" s="334"/>
      <c r="G43" s="334"/>
      <c r="H43" s="334"/>
      <c r="I43" s="334"/>
      <c r="J43" s="312"/>
      <c r="K43" s="358"/>
      <c r="L43" s="366"/>
      <c r="M43" s="346"/>
      <c r="N43" s="319"/>
      <c r="O43" s="349"/>
      <c r="P43" s="334"/>
      <c r="Q43" s="334"/>
      <c r="R43" s="334"/>
      <c r="S43" s="334"/>
      <c r="T43" s="334"/>
      <c r="U43" s="386"/>
      <c r="V43" s="364"/>
      <c r="W43" s="361"/>
      <c r="X43" s="366"/>
      <c r="Y43" s="346"/>
      <c r="Z43" s="319"/>
      <c r="AA43" s="349"/>
      <c r="AB43" s="334"/>
      <c r="AC43" s="334"/>
      <c r="AD43" s="334"/>
      <c r="AE43" s="334"/>
      <c r="AF43" s="334"/>
      <c r="AG43" s="334"/>
      <c r="AH43" s="312"/>
      <c r="AI43" s="358"/>
      <c r="AJ43" s="332"/>
      <c r="AK43" s="375"/>
      <c r="AL43" s="319"/>
      <c r="AM43" s="317"/>
      <c r="AN43" s="372"/>
      <c r="AO43" s="334"/>
      <c r="AP43" s="334"/>
      <c r="AQ43" s="334"/>
      <c r="AR43" s="334"/>
      <c r="AS43" s="337"/>
      <c r="AT43" s="206">
        <f>AT52-2</f>
        <v>10</v>
      </c>
      <c r="AU43" s="339"/>
      <c r="AV43" s="315"/>
      <c r="AW43" s="375"/>
      <c r="AX43" s="319"/>
      <c r="AY43" s="317"/>
      <c r="AZ43" s="372"/>
      <c r="BA43" s="334"/>
      <c r="BB43" s="334"/>
      <c r="BC43" s="334"/>
      <c r="BD43" s="334"/>
      <c r="BE43" s="337"/>
      <c r="BF43" s="205">
        <f>BF52</f>
        <v>4</v>
      </c>
      <c r="BG43" s="339"/>
      <c r="BH43" s="315"/>
      <c r="BI43" s="375"/>
      <c r="BJ43" s="319"/>
      <c r="BK43" s="317"/>
      <c r="BL43" s="372"/>
      <c r="BM43" s="334"/>
      <c r="BN43" s="334"/>
      <c r="BO43" s="334"/>
      <c r="BP43" s="334"/>
      <c r="BQ43" s="337"/>
      <c r="BR43" s="205">
        <f>BR52</f>
        <v>19</v>
      </c>
      <c r="BS43" s="339"/>
      <c r="BT43" s="315"/>
      <c r="BU43" s="375"/>
      <c r="BV43" s="319"/>
      <c r="BW43" s="317"/>
      <c r="BX43" s="324"/>
      <c r="BY43" s="327"/>
      <c r="BZ43" s="327"/>
      <c r="CA43" s="327"/>
      <c r="CB43" s="327"/>
      <c r="CC43" s="329"/>
      <c r="CD43" s="205">
        <f>CD52</f>
        <v>20</v>
      </c>
      <c r="CE43" s="339"/>
      <c r="CF43" s="315"/>
      <c r="CG43" s="375"/>
      <c r="CH43" s="319"/>
      <c r="CI43" s="317"/>
      <c r="CJ43" s="324"/>
      <c r="CK43" s="327"/>
      <c r="CL43" s="327"/>
      <c r="CM43" s="327"/>
      <c r="CN43" s="327"/>
      <c r="CO43" s="329"/>
      <c r="CP43" s="205">
        <f>CP52</f>
        <v>17</v>
      </c>
      <c r="CQ43" s="339"/>
      <c r="CR43" s="315"/>
      <c r="CS43" s="375"/>
      <c r="CT43" s="319"/>
      <c r="CU43" s="317"/>
      <c r="CV43" s="324"/>
      <c r="CW43" s="327"/>
      <c r="CX43" s="327"/>
      <c r="CY43" s="327"/>
      <c r="CZ43" s="327"/>
      <c r="DA43" s="329"/>
      <c r="DB43" s="205">
        <f>DB52</f>
        <v>14</v>
      </c>
      <c r="DC43" s="339"/>
      <c r="DD43" s="315"/>
      <c r="DE43" s="375"/>
      <c r="DF43" s="319"/>
      <c r="DG43" s="317"/>
      <c r="DH43" s="324"/>
      <c r="DI43" s="327"/>
      <c r="DJ43" s="327"/>
      <c r="DK43" s="327"/>
      <c r="DL43" s="327"/>
      <c r="DM43" s="329"/>
      <c r="DN43" s="205">
        <f>DN52</f>
        <v>15</v>
      </c>
      <c r="DO43" s="339"/>
      <c r="DP43" s="315"/>
      <c r="DQ43" s="375"/>
      <c r="DR43" s="319"/>
      <c r="DS43" s="317"/>
      <c r="DT43" s="324"/>
      <c r="DU43" s="327"/>
      <c r="DV43" s="327"/>
      <c r="DW43" s="327"/>
      <c r="DX43" s="327"/>
      <c r="DY43" s="329"/>
      <c r="DZ43" s="205">
        <f>DZ52</f>
        <v>17</v>
      </c>
      <c r="EA43" s="339"/>
      <c r="EB43" s="315"/>
      <c r="EC43" s="375"/>
      <c r="ED43" s="200" t="s">
        <v>141</v>
      </c>
      <c r="EE43" s="236">
        <f>EN52</f>
        <v>14</v>
      </c>
      <c r="EF43" s="324"/>
      <c r="EG43" s="327"/>
      <c r="EH43" s="327"/>
      <c r="EI43" s="327"/>
      <c r="EJ43" s="327"/>
      <c r="EK43" s="329"/>
      <c r="EL43" s="205">
        <f>EL52</f>
        <v>12</v>
      </c>
      <c r="EM43" s="339"/>
      <c r="EN43" s="315"/>
    </row>
    <row r="44" spans="1:144" ht="13.5" hidden="1" customHeight="1" thickBot="1">
      <c r="A44" s="344"/>
      <c r="B44" s="348"/>
      <c r="C44" s="350"/>
      <c r="D44" s="341"/>
      <c r="E44" s="341"/>
      <c r="F44" s="341"/>
      <c r="G44" s="341"/>
      <c r="H44" s="341"/>
      <c r="I44" s="341"/>
      <c r="J44" s="313"/>
      <c r="K44" s="359"/>
      <c r="L44" s="366"/>
      <c r="M44" s="347"/>
      <c r="N44" s="348"/>
      <c r="O44" s="350"/>
      <c r="P44" s="341"/>
      <c r="Q44" s="341"/>
      <c r="R44" s="341"/>
      <c r="S44" s="341"/>
      <c r="T44" s="341"/>
      <c r="U44" s="387"/>
      <c r="V44" s="365"/>
      <c r="W44" s="362"/>
      <c r="X44" s="366"/>
      <c r="Y44" s="347"/>
      <c r="Z44" s="348"/>
      <c r="AA44" s="350"/>
      <c r="AB44" s="341"/>
      <c r="AC44" s="341"/>
      <c r="AD44" s="341"/>
      <c r="AE44" s="341"/>
      <c r="AF44" s="341"/>
      <c r="AG44" s="341"/>
      <c r="AH44" s="313"/>
      <c r="AI44" s="359"/>
      <c r="AJ44" s="332"/>
      <c r="AK44" s="376"/>
      <c r="AL44" s="320"/>
      <c r="AM44" s="318"/>
      <c r="AN44" s="373"/>
      <c r="AO44" s="341"/>
      <c r="AP44" s="341"/>
      <c r="AQ44" s="341"/>
      <c r="AR44" s="341"/>
      <c r="AS44" s="370"/>
      <c r="AT44" s="224">
        <f>AT52</f>
        <v>12</v>
      </c>
      <c r="AU44" s="340"/>
      <c r="AV44" s="316"/>
      <c r="AW44" s="376"/>
      <c r="AX44" s="320"/>
      <c r="AY44" s="318"/>
      <c r="AZ44" s="373"/>
      <c r="BA44" s="341"/>
      <c r="BB44" s="341"/>
      <c r="BC44" s="341"/>
      <c r="BD44" s="341"/>
      <c r="BE44" s="370"/>
      <c r="BF44" s="224">
        <f>BF52</f>
        <v>4</v>
      </c>
      <c r="BG44" s="340"/>
      <c r="BH44" s="316"/>
      <c r="BI44" s="376"/>
      <c r="BJ44" s="320"/>
      <c r="BK44" s="318"/>
      <c r="BL44" s="390"/>
      <c r="BM44" s="335"/>
      <c r="BN44" s="335"/>
      <c r="BO44" s="335"/>
      <c r="BP44" s="335"/>
      <c r="BQ44" s="338"/>
      <c r="BR44" s="224">
        <f>BR52</f>
        <v>19</v>
      </c>
      <c r="BS44" s="340"/>
      <c r="BT44" s="316"/>
      <c r="BU44" s="376"/>
      <c r="BV44" s="320"/>
      <c r="BW44" s="318"/>
      <c r="BX44" s="325"/>
      <c r="BY44" s="328"/>
      <c r="BZ44" s="328"/>
      <c r="CA44" s="328"/>
      <c r="CB44" s="328"/>
      <c r="CC44" s="330"/>
      <c r="CD44" s="232">
        <f>CD52-2</f>
        <v>18</v>
      </c>
      <c r="CE44" s="340"/>
      <c r="CF44" s="316"/>
      <c r="CG44" s="376"/>
      <c r="CH44" s="320"/>
      <c r="CI44" s="318"/>
      <c r="CJ44" s="325"/>
      <c r="CK44" s="328"/>
      <c r="CL44" s="328"/>
      <c r="CM44" s="328"/>
      <c r="CN44" s="328"/>
      <c r="CO44" s="330"/>
      <c r="CP44" s="207">
        <f>CP52</f>
        <v>17</v>
      </c>
      <c r="CQ44" s="340"/>
      <c r="CR44" s="316"/>
      <c r="CS44" s="376"/>
      <c r="CT44" s="320"/>
      <c r="CU44" s="318"/>
      <c r="CV44" s="325"/>
      <c r="CW44" s="328"/>
      <c r="CX44" s="328"/>
      <c r="CY44" s="328"/>
      <c r="CZ44" s="328"/>
      <c r="DA44" s="330"/>
      <c r="DB44" s="207">
        <f>DB52</f>
        <v>14</v>
      </c>
      <c r="DC44" s="340"/>
      <c r="DD44" s="316"/>
      <c r="DE44" s="376"/>
      <c r="DF44" s="320"/>
      <c r="DG44" s="318"/>
      <c r="DH44" s="325"/>
      <c r="DI44" s="328"/>
      <c r="DJ44" s="328"/>
      <c r="DK44" s="328"/>
      <c r="DL44" s="328"/>
      <c r="DM44" s="330"/>
      <c r="DN44" s="207">
        <f>DN52</f>
        <v>15</v>
      </c>
      <c r="DO44" s="340"/>
      <c r="DP44" s="316"/>
      <c r="DQ44" s="376"/>
      <c r="DR44" s="320"/>
      <c r="DS44" s="318"/>
      <c r="DT44" s="325"/>
      <c r="DU44" s="328"/>
      <c r="DV44" s="328"/>
      <c r="DW44" s="328"/>
      <c r="DX44" s="328"/>
      <c r="DY44" s="330"/>
      <c r="DZ44" s="207">
        <f>DZ52</f>
        <v>17</v>
      </c>
      <c r="EA44" s="340"/>
      <c r="EB44" s="316"/>
      <c r="EC44" s="376"/>
      <c r="ED44" s="216" t="s">
        <v>142</v>
      </c>
      <c r="EE44" s="237">
        <f>EN52-2</f>
        <v>12</v>
      </c>
      <c r="EF44" s="325"/>
      <c r="EG44" s="328"/>
      <c r="EH44" s="328"/>
      <c r="EI44" s="328"/>
      <c r="EJ44" s="328"/>
      <c r="EK44" s="330"/>
      <c r="EL44" s="207">
        <f>EL52-1</f>
        <v>11</v>
      </c>
      <c r="EM44" s="340"/>
      <c r="EN44" s="316"/>
    </row>
    <row r="45" spans="1:144" ht="13.5" hidden="1" customHeight="1" thickBot="1">
      <c r="A45" s="351" t="s">
        <v>65</v>
      </c>
      <c r="B45" s="14" t="s">
        <v>56</v>
      </c>
      <c r="C45" s="13">
        <f>C39</f>
        <v>15</v>
      </c>
      <c r="D45" s="333">
        <f>D39</f>
        <v>59</v>
      </c>
      <c r="E45" s="333">
        <f t="shared" ref="E45:I45" si="12">E39</f>
        <v>76</v>
      </c>
      <c r="F45" s="333">
        <f t="shared" si="12"/>
        <v>79</v>
      </c>
      <c r="G45" s="333">
        <f t="shared" si="12"/>
        <v>80</v>
      </c>
      <c r="H45" s="333">
        <f t="shared" si="12"/>
        <v>81</v>
      </c>
      <c r="I45" s="333">
        <f t="shared" si="12"/>
        <v>81</v>
      </c>
      <c r="J45" s="292">
        <f>J39</f>
        <v>10</v>
      </c>
      <c r="K45" s="77" t="s">
        <v>63</v>
      </c>
      <c r="L45" s="292">
        <f>L39</f>
        <v>5</v>
      </c>
      <c r="M45" s="354" t="s">
        <v>65</v>
      </c>
      <c r="N45" s="14" t="s">
        <v>56</v>
      </c>
      <c r="O45" s="13">
        <f t="shared" ref="O45:T45" si="13">O39+C45</f>
        <v>36</v>
      </c>
      <c r="P45" s="333">
        <f t="shared" si="13"/>
        <v>158</v>
      </c>
      <c r="Q45" s="333">
        <f t="shared" si="13"/>
        <v>180</v>
      </c>
      <c r="R45" s="333">
        <f t="shared" si="13"/>
        <v>191</v>
      </c>
      <c r="S45" s="333">
        <f t="shared" si="13"/>
        <v>195</v>
      </c>
      <c r="T45" s="333">
        <f t="shared" si="13"/>
        <v>197</v>
      </c>
      <c r="U45" s="385">
        <f>U39+I45</f>
        <v>198</v>
      </c>
      <c r="V45" s="203">
        <f>J45+V39</f>
        <v>29</v>
      </c>
      <c r="W45" s="201" t="s">
        <v>63</v>
      </c>
      <c r="X45" s="292">
        <f>L45+X39</f>
        <v>7</v>
      </c>
      <c r="Y45" s="354" t="s">
        <v>65</v>
      </c>
      <c r="Z45" s="14" t="s">
        <v>56</v>
      </c>
      <c r="AA45" s="13">
        <f>AA39+O45</f>
        <v>56</v>
      </c>
      <c r="AB45" s="333">
        <f>AB39+P45</f>
        <v>255</v>
      </c>
      <c r="AC45" s="333">
        <f t="shared" ref="AC45:AF45" si="14">AC39+Q45</f>
        <v>281</v>
      </c>
      <c r="AD45" s="333">
        <f t="shared" si="14"/>
        <v>300</v>
      </c>
      <c r="AE45" s="333">
        <f t="shared" si="14"/>
        <v>308</v>
      </c>
      <c r="AF45" s="333">
        <f t="shared" si="14"/>
        <v>311</v>
      </c>
      <c r="AG45" s="333">
        <f>AG39+U45</f>
        <v>312</v>
      </c>
      <c r="AH45" s="292">
        <f>V45+AH39</f>
        <v>48</v>
      </c>
      <c r="AI45" s="77" t="s">
        <v>63</v>
      </c>
      <c r="AJ45" s="291">
        <f>X45+AJ39</f>
        <v>7</v>
      </c>
      <c r="AK45" s="388" t="s">
        <v>65</v>
      </c>
      <c r="AL45" s="214" t="s">
        <v>56</v>
      </c>
      <c r="AM45" s="215">
        <f>AM39+AA45</f>
        <v>70</v>
      </c>
      <c r="AN45" s="371">
        <f>AN39+AB45</f>
        <v>323</v>
      </c>
      <c r="AO45" s="333">
        <f t="shared" ref="AO45:AR45" si="15">AO39+AC45</f>
        <v>351</v>
      </c>
      <c r="AP45" s="333">
        <f t="shared" si="15"/>
        <v>375</v>
      </c>
      <c r="AQ45" s="333">
        <f t="shared" si="15"/>
        <v>386</v>
      </c>
      <c r="AR45" s="333">
        <f t="shared" si="15"/>
        <v>390</v>
      </c>
      <c r="AS45" s="336">
        <f>AS39+AG45</f>
        <v>391</v>
      </c>
      <c r="AT45" s="204">
        <f>AH45+AT39</f>
        <v>60</v>
      </c>
      <c r="AU45" s="220" t="s">
        <v>63</v>
      </c>
      <c r="AV45" s="221">
        <f>AJ45+AV39</f>
        <v>15</v>
      </c>
      <c r="AW45" s="388" t="s">
        <v>65</v>
      </c>
      <c r="AX45" s="214" t="s">
        <v>56</v>
      </c>
      <c r="AY45" s="215">
        <f>AY39+AM45</f>
        <v>75</v>
      </c>
      <c r="AZ45" s="371">
        <f>AZ39+AN45</f>
        <v>347</v>
      </c>
      <c r="BA45" s="333">
        <f t="shared" ref="BA45:BD45" si="16">BA39+AO45</f>
        <v>376</v>
      </c>
      <c r="BB45" s="333">
        <f t="shared" si="16"/>
        <v>401</v>
      </c>
      <c r="BC45" s="333">
        <f t="shared" si="16"/>
        <v>412</v>
      </c>
      <c r="BD45" s="333">
        <f t="shared" si="16"/>
        <v>417</v>
      </c>
      <c r="BE45" s="336">
        <f>BE39+AS45</f>
        <v>418</v>
      </c>
      <c r="BF45" s="204">
        <f t="shared" ref="BF45:BF50" si="17">AT45+BF39</f>
        <v>64</v>
      </c>
      <c r="BG45" s="220" t="s">
        <v>63</v>
      </c>
      <c r="BH45" s="221">
        <f>AV45+BH39</f>
        <v>31</v>
      </c>
      <c r="BI45" s="321" t="s">
        <v>65</v>
      </c>
      <c r="BJ45" s="213" t="s">
        <v>56</v>
      </c>
      <c r="BK45" s="228">
        <f>BK39+AY45</f>
        <v>94</v>
      </c>
      <c r="BL45" s="372">
        <f>BL39+AZ45</f>
        <v>442</v>
      </c>
      <c r="BM45" s="334">
        <f t="shared" ref="BM45:BP45" si="18">BM39+BA45</f>
        <v>475</v>
      </c>
      <c r="BN45" s="334">
        <f t="shared" si="18"/>
        <v>504</v>
      </c>
      <c r="BO45" s="334">
        <f t="shared" si="18"/>
        <v>518</v>
      </c>
      <c r="BP45" s="334">
        <f t="shared" si="18"/>
        <v>524</v>
      </c>
      <c r="BQ45" s="337">
        <f>BQ39+BE45</f>
        <v>524</v>
      </c>
      <c r="BR45" s="204">
        <f t="shared" ref="BR45:BR50" si="19">BF45+BR39</f>
        <v>83</v>
      </c>
      <c r="BS45" s="230" t="s">
        <v>143</v>
      </c>
      <c r="BT45" s="231">
        <f>BH45+BT39</f>
        <v>32</v>
      </c>
      <c r="BU45" s="321" t="s">
        <v>65</v>
      </c>
      <c r="BV45" s="213" t="s">
        <v>56</v>
      </c>
      <c r="BW45" s="228">
        <f>BW39+BK45</f>
        <v>116</v>
      </c>
      <c r="BX45" s="324">
        <f>BX39+BL45</f>
        <v>551</v>
      </c>
      <c r="BY45" s="327">
        <f t="shared" ref="BY45:CB45" si="20">BY39+BM45</f>
        <v>589</v>
      </c>
      <c r="BZ45" s="327">
        <f t="shared" si="20"/>
        <v>622</v>
      </c>
      <c r="CA45" s="327">
        <f t="shared" si="20"/>
        <v>640</v>
      </c>
      <c r="CB45" s="327">
        <f t="shared" si="20"/>
        <v>648</v>
      </c>
      <c r="CC45" s="329">
        <f>CC39+BQ45</f>
        <v>649</v>
      </c>
      <c r="CD45" s="204">
        <f t="shared" ref="CD45:CD50" si="21">BR45+CD39</f>
        <v>102</v>
      </c>
      <c r="CE45" s="230" t="s">
        <v>143</v>
      </c>
      <c r="CF45" s="231">
        <f>BT45+CF39</f>
        <v>33</v>
      </c>
      <c r="CG45" s="321" t="s">
        <v>65</v>
      </c>
      <c r="CH45" s="213" t="s">
        <v>56</v>
      </c>
      <c r="CI45" s="228">
        <f t="shared" ref="CI45:CO45" si="22">CI39+BW45</f>
        <v>135</v>
      </c>
      <c r="CJ45" s="324">
        <f t="shared" si="22"/>
        <v>644</v>
      </c>
      <c r="CK45" s="327">
        <f t="shared" si="22"/>
        <v>686</v>
      </c>
      <c r="CL45" s="327">
        <f t="shared" si="22"/>
        <v>722</v>
      </c>
      <c r="CM45" s="327">
        <f t="shared" si="22"/>
        <v>744</v>
      </c>
      <c r="CN45" s="327">
        <f t="shared" si="22"/>
        <v>752</v>
      </c>
      <c r="CO45" s="329">
        <f t="shared" si="22"/>
        <v>753</v>
      </c>
      <c r="CP45" s="229">
        <f t="shared" ref="CP45:CP50" si="23">CD45+CP39</f>
        <v>119</v>
      </c>
      <c r="CQ45" s="230" t="s">
        <v>143</v>
      </c>
      <c r="CR45" s="231">
        <f>CF45+CR39</f>
        <v>36</v>
      </c>
      <c r="CS45" s="321" t="s">
        <v>65</v>
      </c>
      <c r="CT45" s="213" t="s">
        <v>56</v>
      </c>
      <c r="CU45" s="228">
        <f t="shared" ref="CU45:DA45" si="24">CU39+CI45</f>
        <v>150</v>
      </c>
      <c r="CV45" s="324">
        <f t="shared" si="24"/>
        <v>723</v>
      </c>
      <c r="CW45" s="327">
        <f t="shared" si="24"/>
        <v>768</v>
      </c>
      <c r="CX45" s="327">
        <f t="shared" si="24"/>
        <v>807</v>
      </c>
      <c r="CY45" s="327">
        <f t="shared" si="24"/>
        <v>832</v>
      </c>
      <c r="CZ45" s="327">
        <f t="shared" si="24"/>
        <v>841</v>
      </c>
      <c r="DA45" s="329">
        <f t="shared" si="24"/>
        <v>842</v>
      </c>
      <c r="DB45" s="229">
        <f t="shared" ref="DB45:DB50" si="25">CP45+DB39</f>
        <v>133</v>
      </c>
      <c r="DC45" s="230" t="s">
        <v>143</v>
      </c>
      <c r="DD45" s="231">
        <f>CR45+DD39</f>
        <v>43</v>
      </c>
      <c r="DE45" s="321" t="s">
        <v>65</v>
      </c>
      <c r="DF45" s="213" t="s">
        <v>56</v>
      </c>
      <c r="DG45" s="228">
        <f>DG39+CU45</f>
        <v>166</v>
      </c>
      <c r="DH45" s="324">
        <f>DH39+CV45</f>
        <v>805</v>
      </c>
      <c r="DI45" s="327">
        <f t="shared" ref="DI45:DL45" si="26">DI39+CW45</f>
        <v>853</v>
      </c>
      <c r="DJ45" s="327">
        <f t="shared" si="26"/>
        <v>895</v>
      </c>
      <c r="DK45" s="327">
        <f t="shared" si="26"/>
        <v>925</v>
      </c>
      <c r="DL45" s="327">
        <f t="shared" si="26"/>
        <v>935</v>
      </c>
      <c r="DM45" s="329">
        <f>DM39+DA45</f>
        <v>936</v>
      </c>
      <c r="DN45" s="229">
        <f t="shared" ref="DN45:DN50" si="27">DB45+DN39</f>
        <v>148</v>
      </c>
      <c r="DO45" s="230" t="s">
        <v>143</v>
      </c>
      <c r="DP45" s="231">
        <f>DD45+DP39</f>
        <v>46</v>
      </c>
      <c r="DQ45" s="321" t="s">
        <v>65</v>
      </c>
      <c r="DR45" s="213" t="s">
        <v>56</v>
      </c>
      <c r="DS45" s="228">
        <f>DS39+DG45</f>
        <v>184</v>
      </c>
      <c r="DT45" s="324">
        <f>DT39+DH45</f>
        <v>895</v>
      </c>
      <c r="DU45" s="327">
        <f t="shared" ref="DU45:DX45" si="28">DU39+DI45</f>
        <v>947</v>
      </c>
      <c r="DV45" s="327">
        <f t="shared" si="28"/>
        <v>993</v>
      </c>
      <c r="DW45" s="327">
        <f t="shared" si="28"/>
        <v>1025</v>
      </c>
      <c r="DX45" s="327">
        <f t="shared" si="28"/>
        <v>1037</v>
      </c>
      <c r="DY45" s="329">
        <f>DY39+DM45</f>
        <v>1038</v>
      </c>
      <c r="DZ45" s="229">
        <f t="shared" ref="DZ45:DZ50" si="29">DN45+DZ39</f>
        <v>165</v>
      </c>
      <c r="EA45" s="230" t="s">
        <v>143</v>
      </c>
      <c r="EB45" s="231">
        <f>DP45+EB39</f>
        <v>46</v>
      </c>
      <c r="EC45" s="321" t="s">
        <v>65</v>
      </c>
      <c r="ED45" s="213" t="s">
        <v>56</v>
      </c>
      <c r="EE45" s="238">
        <f>EE39+DS45</f>
        <v>197</v>
      </c>
      <c r="EF45" s="324">
        <f>EF39+DT45</f>
        <v>959</v>
      </c>
      <c r="EG45" s="327">
        <f t="shared" ref="EG45:EJ45" si="30">EG39+DU45</f>
        <v>1013</v>
      </c>
      <c r="EH45" s="327">
        <f t="shared" si="30"/>
        <v>1061</v>
      </c>
      <c r="EI45" s="327">
        <f t="shared" si="30"/>
        <v>1094</v>
      </c>
      <c r="EJ45" s="327">
        <f t="shared" si="30"/>
        <v>1111</v>
      </c>
      <c r="EK45" s="329">
        <f>EK39+DY45</f>
        <v>1102</v>
      </c>
      <c r="EL45" s="229">
        <f t="shared" ref="EL45:EL50" si="31">DZ45+EL39</f>
        <v>177</v>
      </c>
      <c r="EM45" s="230" t="s">
        <v>143</v>
      </c>
      <c r="EN45" s="231">
        <f>EB45+EN39</f>
        <v>52</v>
      </c>
    </row>
    <row r="46" spans="1:144" ht="13.5" hidden="1" customHeight="1">
      <c r="A46" s="352"/>
      <c r="B46" s="319" t="s">
        <v>66</v>
      </c>
      <c r="C46" s="349">
        <f>C40</f>
        <v>16</v>
      </c>
      <c r="D46" s="334"/>
      <c r="E46" s="334"/>
      <c r="F46" s="334"/>
      <c r="G46" s="334"/>
      <c r="H46" s="334"/>
      <c r="I46" s="334"/>
      <c r="J46" s="311">
        <f>J40</f>
        <v>11</v>
      </c>
      <c r="K46" s="357" t="s">
        <v>137</v>
      </c>
      <c r="L46" s="366">
        <f>L40</f>
        <v>9</v>
      </c>
      <c r="M46" s="355"/>
      <c r="N46" s="319" t="s">
        <v>66</v>
      </c>
      <c r="O46" s="349">
        <f>O40+C46</f>
        <v>37</v>
      </c>
      <c r="P46" s="334"/>
      <c r="Q46" s="334"/>
      <c r="R46" s="334"/>
      <c r="S46" s="334"/>
      <c r="T46" s="334"/>
      <c r="U46" s="386"/>
      <c r="V46" s="363">
        <f>J46+V40</f>
        <v>30</v>
      </c>
      <c r="W46" s="360" t="s">
        <v>137</v>
      </c>
      <c r="X46" s="366">
        <f>L46+X40</f>
        <v>17</v>
      </c>
      <c r="Y46" s="355"/>
      <c r="Z46" s="319" t="s">
        <v>66</v>
      </c>
      <c r="AA46" s="349">
        <f>AA40+O46</f>
        <v>57</v>
      </c>
      <c r="AB46" s="334"/>
      <c r="AC46" s="334"/>
      <c r="AD46" s="334"/>
      <c r="AE46" s="334"/>
      <c r="AF46" s="334"/>
      <c r="AG46" s="334"/>
      <c r="AH46" s="311">
        <f>V46+AH40</f>
        <v>49</v>
      </c>
      <c r="AI46" s="357" t="s">
        <v>137</v>
      </c>
      <c r="AJ46" s="332">
        <f>X46+AJ40</f>
        <v>27</v>
      </c>
      <c r="AK46" s="321"/>
      <c r="AL46" s="200" t="s">
        <v>138</v>
      </c>
      <c r="AM46" s="317">
        <f>AM40+AA46</f>
        <v>71</v>
      </c>
      <c r="AN46" s="372"/>
      <c r="AO46" s="334"/>
      <c r="AP46" s="334"/>
      <c r="AQ46" s="334"/>
      <c r="AR46" s="334"/>
      <c r="AS46" s="337"/>
      <c r="AT46" s="205">
        <f>AH46+AT40</f>
        <v>61</v>
      </c>
      <c r="AU46" s="339" t="s">
        <v>137</v>
      </c>
      <c r="AV46" s="314">
        <f>AJ46+AV40</f>
        <v>36</v>
      </c>
      <c r="AW46" s="321"/>
      <c r="AX46" s="200" t="s">
        <v>138</v>
      </c>
      <c r="AY46" s="317">
        <f>AY40+AM46</f>
        <v>76</v>
      </c>
      <c r="AZ46" s="372"/>
      <c r="BA46" s="334"/>
      <c r="BB46" s="334"/>
      <c r="BC46" s="334"/>
      <c r="BD46" s="334"/>
      <c r="BE46" s="337"/>
      <c r="BF46" s="205">
        <f t="shared" si="17"/>
        <v>65</v>
      </c>
      <c r="BG46" s="339" t="s">
        <v>137</v>
      </c>
      <c r="BH46" s="314">
        <f>AV46+BH40</f>
        <v>46</v>
      </c>
      <c r="BI46" s="321"/>
      <c r="BJ46" s="200" t="s">
        <v>138</v>
      </c>
      <c r="BK46" s="317">
        <f>BK40+AY46</f>
        <v>95</v>
      </c>
      <c r="BL46" s="372"/>
      <c r="BM46" s="334"/>
      <c r="BN46" s="334"/>
      <c r="BO46" s="334"/>
      <c r="BP46" s="334"/>
      <c r="BQ46" s="337"/>
      <c r="BR46" s="205">
        <f t="shared" si="19"/>
        <v>84</v>
      </c>
      <c r="BS46" s="339" t="s">
        <v>144</v>
      </c>
      <c r="BT46" s="314">
        <f>BH46+BT40</f>
        <v>56</v>
      </c>
      <c r="BU46" s="321"/>
      <c r="BV46" s="200" t="s">
        <v>138</v>
      </c>
      <c r="BW46" s="317">
        <f>BW40+BK46</f>
        <v>117</v>
      </c>
      <c r="BX46" s="324"/>
      <c r="BY46" s="327"/>
      <c r="BZ46" s="327"/>
      <c r="CA46" s="327"/>
      <c r="CB46" s="327"/>
      <c r="CC46" s="329"/>
      <c r="CD46" s="205">
        <f t="shared" si="21"/>
        <v>103</v>
      </c>
      <c r="CE46" s="339" t="s">
        <v>144</v>
      </c>
      <c r="CF46" s="314">
        <f>BT46+CF40</f>
        <v>64</v>
      </c>
      <c r="CG46" s="321"/>
      <c r="CH46" s="200" t="s">
        <v>138</v>
      </c>
      <c r="CI46" s="317">
        <f>CI40+BW46</f>
        <v>136</v>
      </c>
      <c r="CJ46" s="324"/>
      <c r="CK46" s="327"/>
      <c r="CL46" s="327"/>
      <c r="CM46" s="327"/>
      <c r="CN46" s="327"/>
      <c r="CO46" s="329"/>
      <c r="CP46" s="205">
        <f t="shared" si="23"/>
        <v>120</v>
      </c>
      <c r="CQ46" s="339" t="s">
        <v>144</v>
      </c>
      <c r="CR46" s="314">
        <f>CF46+CR40</f>
        <v>72</v>
      </c>
      <c r="CS46" s="321"/>
      <c r="CT46" s="200" t="s">
        <v>138</v>
      </c>
      <c r="CU46" s="317">
        <f>CU40+CI46</f>
        <v>151</v>
      </c>
      <c r="CV46" s="324"/>
      <c r="CW46" s="327"/>
      <c r="CX46" s="327"/>
      <c r="CY46" s="327"/>
      <c r="CZ46" s="327"/>
      <c r="DA46" s="329"/>
      <c r="DB46" s="205">
        <f t="shared" si="25"/>
        <v>134</v>
      </c>
      <c r="DC46" s="339" t="s">
        <v>144</v>
      </c>
      <c r="DD46" s="314">
        <f>CR46+DD40</f>
        <v>81</v>
      </c>
      <c r="DE46" s="321"/>
      <c r="DF46" s="200" t="s">
        <v>138</v>
      </c>
      <c r="DG46" s="317">
        <f>DG40+CU46</f>
        <v>167</v>
      </c>
      <c r="DH46" s="324"/>
      <c r="DI46" s="327"/>
      <c r="DJ46" s="327"/>
      <c r="DK46" s="327"/>
      <c r="DL46" s="327"/>
      <c r="DM46" s="329"/>
      <c r="DN46" s="205">
        <f t="shared" si="27"/>
        <v>149</v>
      </c>
      <c r="DO46" s="339" t="s">
        <v>144</v>
      </c>
      <c r="DP46" s="314">
        <f>DD46+DP40</f>
        <v>93</v>
      </c>
      <c r="DQ46" s="321"/>
      <c r="DR46" s="200" t="s">
        <v>138</v>
      </c>
      <c r="DS46" s="317">
        <f>DS40+DG46</f>
        <v>185</v>
      </c>
      <c r="DT46" s="324"/>
      <c r="DU46" s="327"/>
      <c r="DV46" s="327"/>
      <c r="DW46" s="327"/>
      <c r="DX46" s="327"/>
      <c r="DY46" s="329"/>
      <c r="DZ46" s="205">
        <f t="shared" si="29"/>
        <v>166</v>
      </c>
      <c r="EA46" s="339" t="s">
        <v>144</v>
      </c>
      <c r="EB46" s="314">
        <f>DP46+EB40</f>
        <v>103</v>
      </c>
      <c r="EC46" s="321"/>
      <c r="ED46" s="200" t="s">
        <v>138</v>
      </c>
      <c r="EE46" s="239">
        <f>EE40+DS46</f>
        <v>198</v>
      </c>
      <c r="EF46" s="324"/>
      <c r="EG46" s="327"/>
      <c r="EH46" s="327"/>
      <c r="EI46" s="327"/>
      <c r="EJ46" s="327"/>
      <c r="EK46" s="329"/>
      <c r="EL46" s="205">
        <f t="shared" si="31"/>
        <v>178</v>
      </c>
      <c r="EM46" s="339" t="s">
        <v>144</v>
      </c>
      <c r="EN46" s="314">
        <f>EB46+EN40</f>
        <v>114</v>
      </c>
    </row>
    <row r="47" spans="1:144" ht="13.5" hidden="1" customHeight="1">
      <c r="A47" s="352"/>
      <c r="B47" s="319"/>
      <c r="C47" s="349"/>
      <c r="D47" s="334"/>
      <c r="E47" s="334"/>
      <c r="F47" s="334"/>
      <c r="G47" s="334"/>
      <c r="H47" s="334"/>
      <c r="I47" s="334"/>
      <c r="J47" s="312"/>
      <c r="K47" s="358"/>
      <c r="L47" s="366"/>
      <c r="M47" s="355"/>
      <c r="N47" s="319"/>
      <c r="O47" s="349"/>
      <c r="P47" s="334"/>
      <c r="Q47" s="334"/>
      <c r="R47" s="334"/>
      <c r="S47" s="334"/>
      <c r="T47" s="334"/>
      <c r="U47" s="386"/>
      <c r="V47" s="364"/>
      <c r="W47" s="361"/>
      <c r="X47" s="366"/>
      <c r="Y47" s="355"/>
      <c r="Z47" s="319"/>
      <c r="AA47" s="349"/>
      <c r="AB47" s="334"/>
      <c r="AC47" s="334"/>
      <c r="AD47" s="334"/>
      <c r="AE47" s="334"/>
      <c r="AF47" s="334"/>
      <c r="AG47" s="334"/>
      <c r="AH47" s="312"/>
      <c r="AI47" s="358"/>
      <c r="AJ47" s="332"/>
      <c r="AK47" s="321"/>
      <c r="AL47" s="200" t="s">
        <v>139</v>
      </c>
      <c r="AM47" s="317"/>
      <c r="AN47" s="372"/>
      <c r="AO47" s="334"/>
      <c r="AP47" s="334"/>
      <c r="AQ47" s="334"/>
      <c r="AR47" s="334"/>
      <c r="AS47" s="337"/>
      <c r="AT47" s="205">
        <f>AH46+AT41</f>
        <v>61</v>
      </c>
      <c r="AU47" s="339"/>
      <c r="AV47" s="315"/>
      <c r="AW47" s="321"/>
      <c r="AX47" s="200" t="s">
        <v>139</v>
      </c>
      <c r="AY47" s="317"/>
      <c r="AZ47" s="372"/>
      <c r="BA47" s="334"/>
      <c r="BB47" s="334"/>
      <c r="BC47" s="334"/>
      <c r="BD47" s="334"/>
      <c r="BE47" s="337"/>
      <c r="BF47" s="205">
        <f t="shared" si="17"/>
        <v>65</v>
      </c>
      <c r="BG47" s="339"/>
      <c r="BH47" s="315"/>
      <c r="BI47" s="321"/>
      <c r="BJ47" s="200" t="s">
        <v>139</v>
      </c>
      <c r="BK47" s="317"/>
      <c r="BL47" s="372"/>
      <c r="BM47" s="334"/>
      <c r="BN47" s="334"/>
      <c r="BO47" s="334"/>
      <c r="BP47" s="334"/>
      <c r="BQ47" s="337"/>
      <c r="BR47" s="205">
        <f t="shared" si="19"/>
        <v>84</v>
      </c>
      <c r="BS47" s="339"/>
      <c r="BT47" s="315"/>
      <c r="BU47" s="321"/>
      <c r="BV47" s="200" t="s">
        <v>139</v>
      </c>
      <c r="BW47" s="317"/>
      <c r="BX47" s="324"/>
      <c r="BY47" s="327"/>
      <c r="BZ47" s="327"/>
      <c r="CA47" s="327"/>
      <c r="CB47" s="327"/>
      <c r="CC47" s="329"/>
      <c r="CD47" s="205">
        <f t="shared" si="21"/>
        <v>103</v>
      </c>
      <c r="CE47" s="339"/>
      <c r="CF47" s="315"/>
      <c r="CG47" s="321"/>
      <c r="CH47" s="200" t="s">
        <v>139</v>
      </c>
      <c r="CI47" s="317"/>
      <c r="CJ47" s="324"/>
      <c r="CK47" s="327"/>
      <c r="CL47" s="327"/>
      <c r="CM47" s="327"/>
      <c r="CN47" s="327"/>
      <c r="CO47" s="329"/>
      <c r="CP47" s="205">
        <f t="shared" si="23"/>
        <v>120</v>
      </c>
      <c r="CQ47" s="339"/>
      <c r="CR47" s="315"/>
      <c r="CS47" s="321"/>
      <c r="CT47" s="200" t="s">
        <v>139</v>
      </c>
      <c r="CU47" s="317"/>
      <c r="CV47" s="324"/>
      <c r="CW47" s="327"/>
      <c r="CX47" s="327"/>
      <c r="CY47" s="327"/>
      <c r="CZ47" s="327"/>
      <c r="DA47" s="329"/>
      <c r="DB47" s="205">
        <f t="shared" si="25"/>
        <v>134</v>
      </c>
      <c r="DC47" s="339"/>
      <c r="DD47" s="315"/>
      <c r="DE47" s="321"/>
      <c r="DF47" s="200" t="s">
        <v>139</v>
      </c>
      <c r="DG47" s="317"/>
      <c r="DH47" s="324"/>
      <c r="DI47" s="327"/>
      <c r="DJ47" s="327"/>
      <c r="DK47" s="327"/>
      <c r="DL47" s="327"/>
      <c r="DM47" s="329"/>
      <c r="DN47" s="205">
        <f t="shared" si="27"/>
        <v>149</v>
      </c>
      <c r="DO47" s="339"/>
      <c r="DP47" s="315"/>
      <c r="DQ47" s="321"/>
      <c r="DR47" s="200" t="s">
        <v>139</v>
      </c>
      <c r="DS47" s="317"/>
      <c r="DT47" s="324"/>
      <c r="DU47" s="327"/>
      <c r="DV47" s="327"/>
      <c r="DW47" s="327"/>
      <c r="DX47" s="327"/>
      <c r="DY47" s="329"/>
      <c r="DZ47" s="205">
        <f t="shared" si="29"/>
        <v>166</v>
      </c>
      <c r="EA47" s="339"/>
      <c r="EB47" s="315"/>
      <c r="EC47" s="321"/>
      <c r="ED47" s="200" t="s">
        <v>139</v>
      </c>
      <c r="EE47" s="239">
        <f>EE41+DS46</f>
        <v>198</v>
      </c>
      <c r="EF47" s="324"/>
      <c r="EG47" s="327"/>
      <c r="EH47" s="327"/>
      <c r="EI47" s="327"/>
      <c r="EJ47" s="327"/>
      <c r="EK47" s="329"/>
      <c r="EL47" s="205">
        <f t="shared" si="31"/>
        <v>178</v>
      </c>
      <c r="EM47" s="339"/>
      <c r="EN47" s="315"/>
    </row>
    <row r="48" spans="1:144" ht="13.5" hidden="1" customHeight="1">
      <c r="A48" s="352"/>
      <c r="B48" s="319"/>
      <c r="C48" s="349"/>
      <c r="D48" s="334"/>
      <c r="E48" s="334"/>
      <c r="F48" s="334"/>
      <c r="G48" s="334"/>
      <c r="H48" s="334"/>
      <c r="I48" s="334"/>
      <c r="J48" s="312"/>
      <c r="K48" s="358"/>
      <c r="L48" s="366"/>
      <c r="M48" s="355"/>
      <c r="N48" s="319"/>
      <c r="O48" s="349"/>
      <c r="P48" s="334"/>
      <c r="Q48" s="334"/>
      <c r="R48" s="334"/>
      <c r="S48" s="334"/>
      <c r="T48" s="334"/>
      <c r="U48" s="386"/>
      <c r="V48" s="364"/>
      <c r="W48" s="361"/>
      <c r="X48" s="366"/>
      <c r="Y48" s="355"/>
      <c r="Z48" s="319"/>
      <c r="AA48" s="349"/>
      <c r="AB48" s="334"/>
      <c r="AC48" s="334"/>
      <c r="AD48" s="334"/>
      <c r="AE48" s="334"/>
      <c r="AF48" s="334"/>
      <c r="AG48" s="334"/>
      <c r="AH48" s="312"/>
      <c r="AI48" s="358"/>
      <c r="AJ48" s="332"/>
      <c r="AK48" s="321"/>
      <c r="AL48" s="200" t="s">
        <v>140</v>
      </c>
      <c r="AM48" s="317"/>
      <c r="AN48" s="372"/>
      <c r="AO48" s="334"/>
      <c r="AP48" s="334"/>
      <c r="AQ48" s="334"/>
      <c r="AR48" s="334"/>
      <c r="AS48" s="337"/>
      <c r="AT48" s="205">
        <f>AH46+AT42</f>
        <v>61</v>
      </c>
      <c r="AU48" s="339"/>
      <c r="AV48" s="315"/>
      <c r="AW48" s="321"/>
      <c r="AX48" s="200" t="s">
        <v>140</v>
      </c>
      <c r="AY48" s="317"/>
      <c r="AZ48" s="372"/>
      <c r="BA48" s="334"/>
      <c r="BB48" s="334"/>
      <c r="BC48" s="334"/>
      <c r="BD48" s="334"/>
      <c r="BE48" s="337"/>
      <c r="BF48" s="205">
        <f t="shared" si="17"/>
        <v>65</v>
      </c>
      <c r="BG48" s="339"/>
      <c r="BH48" s="315"/>
      <c r="BI48" s="321"/>
      <c r="BJ48" s="200" t="s">
        <v>140</v>
      </c>
      <c r="BK48" s="317"/>
      <c r="BL48" s="372"/>
      <c r="BM48" s="334"/>
      <c r="BN48" s="334"/>
      <c r="BO48" s="334"/>
      <c r="BP48" s="334"/>
      <c r="BQ48" s="337"/>
      <c r="BR48" s="205">
        <f t="shared" si="19"/>
        <v>84</v>
      </c>
      <c r="BS48" s="339"/>
      <c r="BT48" s="315"/>
      <c r="BU48" s="321"/>
      <c r="BV48" s="200" t="s">
        <v>140</v>
      </c>
      <c r="BW48" s="317"/>
      <c r="BX48" s="324"/>
      <c r="BY48" s="327"/>
      <c r="BZ48" s="327"/>
      <c r="CA48" s="327"/>
      <c r="CB48" s="327"/>
      <c r="CC48" s="329"/>
      <c r="CD48" s="205">
        <f t="shared" si="21"/>
        <v>103</v>
      </c>
      <c r="CE48" s="339"/>
      <c r="CF48" s="315"/>
      <c r="CG48" s="321"/>
      <c r="CH48" s="200" t="s">
        <v>140</v>
      </c>
      <c r="CI48" s="317"/>
      <c r="CJ48" s="324"/>
      <c r="CK48" s="327"/>
      <c r="CL48" s="327"/>
      <c r="CM48" s="327"/>
      <c r="CN48" s="327"/>
      <c r="CO48" s="329"/>
      <c r="CP48" s="205">
        <f t="shared" si="23"/>
        <v>120</v>
      </c>
      <c r="CQ48" s="339"/>
      <c r="CR48" s="315"/>
      <c r="CS48" s="321"/>
      <c r="CT48" s="200" t="s">
        <v>140</v>
      </c>
      <c r="CU48" s="317"/>
      <c r="CV48" s="324"/>
      <c r="CW48" s="327"/>
      <c r="CX48" s="327"/>
      <c r="CY48" s="327"/>
      <c r="CZ48" s="327"/>
      <c r="DA48" s="329"/>
      <c r="DB48" s="205">
        <f t="shared" si="25"/>
        <v>134</v>
      </c>
      <c r="DC48" s="339"/>
      <c r="DD48" s="315"/>
      <c r="DE48" s="321"/>
      <c r="DF48" s="200" t="s">
        <v>140</v>
      </c>
      <c r="DG48" s="317"/>
      <c r="DH48" s="324"/>
      <c r="DI48" s="327"/>
      <c r="DJ48" s="327"/>
      <c r="DK48" s="327"/>
      <c r="DL48" s="327"/>
      <c r="DM48" s="329"/>
      <c r="DN48" s="205">
        <f t="shared" si="27"/>
        <v>149</v>
      </c>
      <c r="DO48" s="339"/>
      <c r="DP48" s="315"/>
      <c r="DQ48" s="321"/>
      <c r="DR48" s="200" t="s">
        <v>140</v>
      </c>
      <c r="DS48" s="317"/>
      <c r="DT48" s="324"/>
      <c r="DU48" s="327"/>
      <c r="DV48" s="327"/>
      <c r="DW48" s="327"/>
      <c r="DX48" s="327"/>
      <c r="DY48" s="329"/>
      <c r="DZ48" s="205">
        <f t="shared" si="29"/>
        <v>166</v>
      </c>
      <c r="EA48" s="339"/>
      <c r="EB48" s="315"/>
      <c r="EC48" s="321"/>
      <c r="ED48" s="200" t="s">
        <v>140</v>
      </c>
      <c r="EE48" s="239">
        <f>EE42+DS46</f>
        <v>198</v>
      </c>
      <c r="EF48" s="324"/>
      <c r="EG48" s="327"/>
      <c r="EH48" s="327"/>
      <c r="EI48" s="327"/>
      <c r="EJ48" s="327"/>
      <c r="EK48" s="329"/>
      <c r="EL48" s="205">
        <f t="shared" si="31"/>
        <v>178</v>
      </c>
      <c r="EM48" s="339"/>
      <c r="EN48" s="315"/>
    </row>
    <row r="49" spans="1:144" ht="13.5" hidden="1" customHeight="1">
      <c r="A49" s="352"/>
      <c r="B49" s="319"/>
      <c r="C49" s="349"/>
      <c r="D49" s="334"/>
      <c r="E49" s="334"/>
      <c r="F49" s="334"/>
      <c r="G49" s="334"/>
      <c r="H49" s="334"/>
      <c r="I49" s="334"/>
      <c r="J49" s="312"/>
      <c r="K49" s="358"/>
      <c r="L49" s="366"/>
      <c r="M49" s="355"/>
      <c r="N49" s="319"/>
      <c r="O49" s="349"/>
      <c r="P49" s="334"/>
      <c r="Q49" s="334"/>
      <c r="R49" s="334"/>
      <c r="S49" s="334"/>
      <c r="T49" s="334"/>
      <c r="U49" s="386"/>
      <c r="V49" s="364"/>
      <c r="W49" s="361"/>
      <c r="X49" s="366"/>
      <c r="Y49" s="355"/>
      <c r="Z49" s="319"/>
      <c r="AA49" s="349"/>
      <c r="AB49" s="334"/>
      <c r="AC49" s="334"/>
      <c r="AD49" s="334"/>
      <c r="AE49" s="334"/>
      <c r="AF49" s="334"/>
      <c r="AG49" s="334"/>
      <c r="AH49" s="312"/>
      <c r="AI49" s="358"/>
      <c r="AJ49" s="332"/>
      <c r="AK49" s="321"/>
      <c r="AL49" s="200" t="s">
        <v>141</v>
      </c>
      <c r="AM49" s="317"/>
      <c r="AN49" s="372"/>
      <c r="AO49" s="334"/>
      <c r="AP49" s="334"/>
      <c r="AQ49" s="334"/>
      <c r="AR49" s="334"/>
      <c r="AS49" s="337"/>
      <c r="AT49" s="206">
        <f>AH46+AT43</f>
        <v>59</v>
      </c>
      <c r="AU49" s="339"/>
      <c r="AV49" s="315"/>
      <c r="AW49" s="321"/>
      <c r="AX49" s="200" t="s">
        <v>141</v>
      </c>
      <c r="AY49" s="317"/>
      <c r="AZ49" s="372"/>
      <c r="BA49" s="334"/>
      <c r="BB49" s="334"/>
      <c r="BC49" s="334"/>
      <c r="BD49" s="334"/>
      <c r="BE49" s="337"/>
      <c r="BF49" s="206">
        <f t="shared" si="17"/>
        <v>63</v>
      </c>
      <c r="BG49" s="339"/>
      <c r="BH49" s="315"/>
      <c r="BI49" s="321"/>
      <c r="BJ49" s="200" t="s">
        <v>141</v>
      </c>
      <c r="BK49" s="317"/>
      <c r="BL49" s="372"/>
      <c r="BM49" s="334"/>
      <c r="BN49" s="334"/>
      <c r="BO49" s="334"/>
      <c r="BP49" s="334"/>
      <c r="BQ49" s="337"/>
      <c r="BR49" s="206">
        <f t="shared" si="19"/>
        <v>82</v>
      </c>
      <c r="BS49" s="339"/>
      <c r="BT49" s="315"/>
      <c r="BU49" s="321"/>
      <c r="BV49" s="200" t="s">
        <v>141</v>
      </c>
      <c r="BW49" s="317"/>
      <c r="BX49" s="324"/>
      <c r="BY49" s="327"/>
      <c r="BZ49" s="327"/>
      <c r="CA49" s="327"/>
      <c r="CB49" s="327"/>
      <c r="CC49" s="329"/>
      <c r="CD49" s="206">
        <f t="shared" si="21"/>
        <v>102</v>
      </c>
      <c r="CE49" s="339"/>
      <c r="CF49" s="315"/>
      <c r="CG49" s="321"/>
      <c r="CH49" s="200" t="s">
        <v>141</v>
      </c>
      <c r="CI49" s="317"/>
      <c r="CJ49" s="324"/>
      <c r="CK49" s="327"/>
      <c r="CL49" s="327"/>
      <c r="CM49" s="327"/>
      <c r="CN49" s="327"/>
      <c r="CO49" s="329"/>
      <c r="CP49" s="206">
        <f t="shared" si="23"/>
        <v>119</v>
      </c>
      <c r="CQ49" s="339"/>
      <c r="CR49" s="315"/>
      <c r="CS49" s="321"/>
      <c r="CT49" s="200" t="s">
        <v>141</v>
      </c>
      <c r="CU49" s="317"/>
      <c r="CV49" s="324"/>
      <c r="CW49" s="327"/>
      <c r="CX49" s="327"/>
      <c r="CY49" s="327"/>
      <c r="CZ49" s="327"/>
      <c r="DA49" s="329"/>
      <c r="DB49" s="206">
        <f t="shared" si="25"/>
        <v>133</v>
      </c>
      <c r="DC49" s="339"/>
      <c r="DD49" s="315"/>
      <c r="DE49" s="321"/>
      <c r="DF49" s="200" t="s">
        <v>141</v>
      </c>
      <c r="DG49" s="317"/>
      <c r="DH49" s="324"/>
      <c r="DI49" s="327"/>
      <c r="DJ49" s="327"/>
      <c r="DK49" s="327"/>
      <c r="DL49" s="327"/>
      <c r="DM49" s="329"/>
      <c r="DN49" s="206">
        <f t="shared" si="27"/>
        <v>148</v>
      </c>
      <c r="DO49" s="339"/>
      <c r="DP49" s="315"/>
      <c r="DQ49" s="321"/>
      <c r="DR49" s="200" t="s">
        <v>141</v>
      </c>
      <c r="DS49" s="317"/>
      <c r="DT49" s="324"/>
      <c r="DU49" s="327"/>
      <c r="DV49" s="327"/>
      <c r="DW49" s="327"/>
      <c r="DX49" s="327"/>
      <c r="DY49" s="329"/>
      <c r="DZ49" s="206">
        <f t="shared" si="29"/>
        <v>165</v>
      </c>
      <c r="EA49" s="339"/>
      <c r="EB49" s="315"/>
      <c r="EC49" s="321"/>
      <c r="ED49" s="200" t="s">
        <v>141</v>
      </c>
      <c r="EE49" s="236">
        <f>EE43+DS46</f>
        <v>199</v>
      </c>
      <c r="EF49" s="324"/>
      <c r="EG49" s="327"/>
      <c r="EH49" s="327"/>
      <c r="EI49" s="327"/>
      <c r="EJ49" s="327"/>
      <c r="EK49" s="329"/>
      <c r="EL49" s="206">
        <f t="shared" si="31"/>
        <v>177</v>
      </c>
      <c r="EM49" s="339"/>
      <c r="EN49" s="315"/>
    </row>
    <row r="50" spans="1:144" ht="13.5" hidden="1" customHeight="1" thickBot="1">
      <c r="A50" s="353"/>
      <c r="B50" s="348"/>
      <c r="C50" s="350"/>
      <c r="D50" s="341"/>
      <c r="E50" s="341"/>
      <c r="F50" s="341"/>
      <c r="G50" s="341"/>
      <c r="H50" s="341"/>
      <c r="I50" s="341"/>
      <c r="J50" s="313"/>
      <c r="K50" s="359"/>
      <c r="L50" s="366"/>
      <c r="M50" s="356"/>
      <c r="N50" s="348"/>
      <c r="O50" s="350"/>
      <c r="P50" s="341"/>
      <c r="Q50" s="341"/>
      <c r="R50" s="341"/>
      <c r="S50" s="341"/>
      <c r="T50" s="341"/>
      <c r="U50" s="387"/>
      <c r="V50" s="389"/>
      <c r="W50" s="362"/>
      <c r="X50" s="366"/>
      <c r="Y50" s="356"/>
      <c r="Z50" s="348"/>
      <c r="AA50" s="350"/>
      <c r="AB50" s="341"/>
      <c r="AC50" s="341"/>
      <c r="AD50" s="341"/>
      <c r="AE50" s="341"/>
      <c r="AF50" s="341"/>
      <c r="AG50" s="341"/>
      <c r="AH50" s="313"/>
      <c r="AI50" s="359"/>
      <c r="AJ50" s="332"/>
      <c r="AK50" s="322"/>
      <c r="AL50" s="216" t="s">
        <v>142</v>
      </c>
      <c r="AM50" s="318"/>
      <c r="AN50" s="390"/>
      <c r="AO50" s="335"/>
      <c r="AP50" s="335"/>
      <c r="AQ50" s="335"/>
      <c r="AR50" s="335"/>
      <c r="AS50" s="338"/>
      <c r="AT50" s="207">
        <f>AH46+AT44</f>
        <v>61</v>
      </c>
      <c r="AU50" s="340"/>
      <c r="AV50" s="316"/>
      <c r="AW50" s="322"/>
      <c r="AX50" s="216" t="s">
        <v>142</v>
      </c>
      <c r="AY50" s="318"/>
      <c r="AZ50" s="390"/>
      <c r="BA50" s="335"/>
      <c r="BB50" s="335"/>
      <c r="BC50" s="335"/>
      <c r="BD50" s="335"/>
      <c r="BE50" s="338"/>
      <c r="BF50" s="207">
        <f t="shared" si="17"/>
        <v>65</v>
      </c>
      <c r="BG50" s="340"/>
      <c r="BH50" s="316"/>
      <c r="BI50" s="322"/>
      <c r="BJ50" s="216" t="s">
        <v>142</v>
      </c>
      <c r="BK50" s="318"/>
      <c r="BL50" s="390"/>
      <c r="BM50" s="335"/>
      <c r="BN50" s="335"/>
      <c r="BO50" s="335"/>
      <c r="BP50" s="335"/>
      <c r="BQ50" s="338"/>
      <c r="BR50" s="207">
        <f t="shared" si="19"/>
        <v>84</v>
      </c>
      <c r="BS50" s="340"/>
      <c r="BT50" s="316"/>
      <c r="BU50" s="322"/>
      <c r="BV50" s="216" t="s">
        <v>142</v>
      </c>
      <c r="BW50" s="318"/>
      <c r="BX50" s="325"/>
      <c r="BY50" s="328"/>
      <c r="BZ50" s="328"/>
      <c r="CA50" s="328"/>
      <c r="CB50" s="328"/>
      <c r="CC50" s="330"/>
      <c r="CD50" s="233">
        <f t="shared" si="21"/>
        <v>102</v>
      </c>
      <c r="CE50" s="340"/>
      <c r="CF50" s="316"/>
      <c r="CG50" s="322"/>
      <c r="CH50" s="216" t="s">
        <v>142</v>
      </c>
      <c r="CI50" s="318"/>
      <c r="CJ50" s="325"/>
      <c r="CK50" s="328"/>
      <c r="CL50" s="328"/>
      <c r="CM50" s="328"/>
      <c r="CN50" s="328"/>
      <c r="CO50" s="330"/>
      <c r="CP50" s="233">
        <f t="shared" si="23"/>
        <v>119</v>
      </c>
      <c r="CQ50" s="340"/>
      <c r="CR50" s="316"/>
      <c r="CS50" s="322"/>
      <c r="CT50" s="216" t="s">
        <v>142</v>
      </c>
      <c r="CU50" s="318"/>
      <c r="CV50" s="325"/>
      <c r="CW50" s="328"/>
      <c r="CX50" s="328"/>
      <c r="CY50" s="328"/>
      <c r="CZ50" s="328"/>
      <c r="DA50" s="330"/>
      <c r="DB50" s="233">
        <f t="shared" si="25"/>
        <v>133</v>
      </c>
      <c r="DC50" s="340"/>
      <c r="DD50" s="316"/>
      <c r="DE50" s="322"/>
      <c r="DF50" s="216" t="s">
        <v>142</v>
      </c>
      <c r="DG50" s="318"/>
      <c r="DH50" s="325"/>
      <c r="DI50" s="328"/>
      <c r="DJ50" s="328"/>
      <c r="DK50" s="328"/>
      <c r="DL50" s="328"/>
      <c r="DM50" s="330"/>
      <c r="DN50" s="233">
        <f t="shared" si="27"/>
        <v>148</v>
      </c>
      <c r="DO50" s="340"/>
      <c r="DP50" s="316"/>
      <c r="DQ50" s="322"/>
      <c r="DR50" s="216" t="s">
        <v>142</v>
      </c>
      <c r="DS50" s="318"/>
      <c r="DT50" s="325"/>
      <c r="DU50" s="328"/>
      <c r="DV50" s="328"/>
      <c r="DW50" s="328"/>
      <c r="DX50" s="328"/>
      <c r="DY50" s="330"/>
      <c r="DZ50" s="233">
        <f t="shared" si="29"/>
        <v>165</v>
      </c>
      <c r="EA50" s="340"/>
      <c r="EB50" s="316"/>
      <c r="EC50" s="322"/>
      <c r="ED50" s="216" t="s">
        <v>142</v>
      </c>
      <c r="EE50" s="237">
        <f>EE44+DS46</f>
        <v>197</v>
      </c>
      <c r="EF50" s="325"/>
      <c r="EG50" s="328"/>
      <c r="EH50" s="328"/>
      <c r="EI50" s="328"/>
      <c r="EJ50" s="328"/>
      <c r="EK50" s="330"/>
      <c r="EL50" s="233">
        <f t="shared" si="31"/>
        <v>176</v>
      </c>
      <c r="EM50" s="340"/>
      <c r="EN50" s="316"/>
    </row>
    <row r="51" spans="1:144" ht="9" customHeight="1">
      <c r="A51" s="12"/>
      <c r="B51" s="3"/>
      <c r="C51" s="11"/>
      <c r="D51" s="10"/>
      <c r="E51" s="10"/>
      <c r="F51" s="10"/>
      <c r="G51" s="10"/>
      <c r="H51" s="10"/>
      <c r="I51" s="10"/>
      <c r="J51" s="11"/>
      <c r="K51" s="11"/>
      <c r="L51" s="11"/>
      <c r="M51" s="12"/>
      <c r="O51" s="3"/>
      <c r="P51" s="16"/>
      <c r="Q51" s="16"/>
      <c r="R51" s="16"/>
      <c r="S51" s="16"/>
      <c r="T51" s="16"/>
      <c r="U51" s="16"/>
      <c r="V51" s="16"/>
      <c r="W51" s="16"/>
      <c r="X51" s="16"/>
      <c r="Y51" s="12"/>
      <c r="AA51" s="3"/>
      <c r="AB51" s="16"/>
      <c r="AC51" s="16"/>
      <c r="AD51" s="16"/>
      <c r="AE51" s="16"/>
      <c r="AF51" s="16"/>
      <c r="AG51" s="16"/>
      <c r="AH51" s="16"/>
      <c r="AI51" s="16"/>
      <c r="AJ51" s="16"/>
      <c r="AK51" s="12"/>
      <c r="AM51" s="3"/>
      <c r="AN51" s="16"/>
      <c r="AO51" s="16"/>
      <c r="AP51" s="16"/>
      <c r="AQ51" s="16"/>
      <c r="AR51" s="16"/>
      <c r="AS51" s="16"/>
      <c r="AT51" s="16"/>
      <c r="AU51" s="16"/>
      <c r="AV51" s="16"/>
      <c r="AW51" s="12"/>
      <c r="AY51" s="3"/>
      <c r="AZ51" s="16"/>
      <c r="BA51" s="16"/>
      <c r="BB51" s="16"/>
      <c r="BC51" s="16"/>
      <c r="BD51" s="16"/>
      <c r="BE51" s="16"/>
      <c r="BF51" s="16"/>
      <c r="BG51" s="16"/>
      <c r="BH51" s="16"/>
      <c r="BI51" s="12"/>
      <c r="BK51" s="3"/>
      <c r="BL51" s="16"/>
      <c r="BM51" s="16"/>
      <c r="BN51" s="16"/>
      <c r="BO51" s="16"/>
      <c r="BP51" s="16"/>
      <c r="BQ51" s="16"/>
      <c r="BR51" s="16"/>
      <c r="BS51" s="16"/>
      <c r="BT51" s="16"/>
      <c r="BU51" s="12"/>
      <c r="BV51" s="3"/>
      <c r="BW51" s="3"/>
      <c r="BX51" s="16"/>
      <c r="BY51" s="16"/>
      <c r="BZ51" s="16"/>
      <c r="CA51" s="16"/>
      <c r="CB51" s="16"/>
      <c r="CC51" s="16"/>
      <c r="CD51" s="16"/>
      <c r="CE51" s="16"/>
      <c r="CF51" s="16"/>
      <c r="CG51" s="12"/>
      <c r="CI51" s="3"/>
      <c r="CJ51" s="16"/>
      <c r="CK51" s="16"/>
      <c r="CL51" s="16"/>
      <c r="CM51" s="16"/>
      <c r="CN51" s="16"/>
      <c r="CO51" s="16"/>
      <c r="CP51" s="16"/>
      <c r="CQ51" s="16"/>
      <c r="CR51" s="16"/>
      <c r="CS51" s="12"/>
      <c r="CU51" s="3"/>
      <c r="CV51" s="16"/>
      <c r="CW51" s="16"/>
      <c r="CX51" s="16"/>
      <c r="CY51" s="16"/>
      <c r="CZ51" s="16"/>
      <c r="DA51" s="16"/>
      <c r="DB51" s="16"/>
      <c r="DC51" s="16"/>
      <c r="DD51" s="16"/>
      <c r="DE51" s="12"/>
      <c r="DG51" s="3"/>
      <c r="DH51" s="16"/>
      <c r="DI51" s="16"/>
      <c r="DJ51" s="16"/>
      <c r="DK51" s="16"/>
      <c r="DL51" s="16"/>
      <c r="DM51" s="16"/>
      <c r="DN51" s="16"/>
      <c r="DO51" s="16"/>
      <c r="DP51" s="16"/>
      <c r="DQ51" s="12"/>
      <c r="DS51" s="3"/>
      <c r="DT51" s="16"/>
      <c r="DU51" s="16"/>
      <c r="DV51" s="16"/>
      <c r="DW51" s="16"/>
      <c r="DX51" s="16"/>
      <c r="DY51" s="16"/>
      <c r="DZ51" s="16"/>
      <c r="EA51" s="16"/>
      <c r="EB51" s="16"/>
      <c r="EC51" s="12"/>
      <c r="EE51" s="3"/>
      <c r="EF51" s="16"/>
      <c r="EG51" s="16"/>
      <c r="EH51" s="16"/>
      <c r="EI51" s="16"/>
      <c r="EJ51" s="16"/>
      <c r="EK51" s="16"/>
      <c r="EL51" s="16"/>
      <c r="EM51" s="16"/>
      <c r="EN51" s="16"/>
    </row>
    <row r="52" spans="1:144" ht="20.25" customHeight="1">
      <c r="I52" s="310" t="s">
        <v>55</v>
      </c>
      <c r="J52" s="311">
        <f>COUNTIF(J6:J36,I52)</f>
        <v>11</v>
      </c>
      <c r="K52" s="46" t="s">
        <v>64</v>
      </c>
      <c r="L52" s="119">
        <f>COUNTIF(L6:L36,K52)</f>
        <v>16</v>
      </c>
      <c r="N52" s="8"/>
      <c r="O52" s="8"/>
      <c r="U52" s="310" t="s">
        <v>55</v>
      </c>
      <c r="V52" s="311">
        <f>COUNTIF(V6:V36,U52)</f>
        <v>19</v>
      </c>
      <c r="W52" s="46" t="s">
        <v>64</v>
      </c>
      <c r="X52" s="119">
        <f>COUNTIF(X6:X36,W52)</f>
        <v>21</v>
      </c>
      <c r="Z52" s="8"/>
      <c r="AA52" s="8"/>
      <c r="AG52" s="310" t="s">
        <v>55</v>
      </c>
      <c r="AH52" s="311">
        <f>COUNTIF(AH6:AH36,AG52)</f>
        <v>19</v>
      </c>
      <c r="AI52" s="46" t="s">
        <v>64</v>
      </c>
      <c r="AJ52" s="119">
        <f>COUNTIF(AJ6:AJ36,AI52)</f>
        <v>20</v>
      </c>
      <c r="AL52" s="8"/>
      <c r="AM52" s="8"/>
      <c r="AS52" s="310" t="s">
        <v>55</v>
      </c>
      <c r="AT52" s="311">
        <f>COUNTIF(AT6:AT36,AS52)</f>
        <v>12</v>
      </c>
      <c r="AU52" s="46" t="s">
        <v>64</v>
      </c>
      <c r="AV52" s="119">
        <f>COUNTIF(AV6:AV36,AU52)</f>
        <v>14</v>
      </c>
      <c r="AX52" s="8"/>
      <c r="AY52" s="8"/>
      <c r="BE52" s="310" t="s">
        <v>55</v>
      </c>
      <c r="BF52" s="311">
        <f>COUNTIF(BF6:BF36,BE52)</f>
        <v>4</v>
      </c>
      <c r="BG52" s="46" t="s">
        <v>64</v>
      </c>
      <c r="BH52" s="119">
        <f>COUNTIF(BH6:BH36,BG52)</f>
        <v>5</v>
      </c>
      <c r="BJ52" s="8"/>
      <c r="BK52" s="8"/>
      <c r="BQ52" s="310" t="s">
        <v>55</v>
      </c>
      <c r="BR52" s="311">
        <f>COUNTIF(BR6:BR36,BQ52)</f>
        <v>19</v>
      </c>
      <c r="BS52" s="46" t="s">
        <v>64</v>
      </c>
      <c r="BT52" s="119">
        <f>COUNTIF(BT6:BT36,BS52)</f>
        <v>19</v>
      </c>
      <c r="BU52" s="3"/>
      <c r="BV52" s="8"/>
      <c r="BW52" s="8"/>
      <c r="CC52" s="310" t="s">
        <v>55</v>
      </c>
      <c r="CD52" s="311">
        <f>COUNTIF(CD6:CD36,CC52)</f>
        <v>20</v>
      </c>
      <c r="CE52" s="46" t="s">
        <v>64</v>
      </c>
      <c r="CF52" s="119">
        <f>COUNTIF(CF6:CF36,CE52)</f>
        <v>22</v>
      </c>
      <c r="CH52" s="8"/>
      <c r="CI52" s="8"/>
      <c r="CO52" s="310" t="s">
        <v>55</v>
      </c>
      <c r="CP52" s="311">
        <f>COUNTIF(CP6:CP36,CO52)</f>
        <v>17</v>
      </c>
      <c r="CQ52" s="46" t="s">
        <v>64</v>
      </c>
      <c r="CR52" s="119">
        <f>COUNTIF(CR6:CR36,CQ52)</f>
        <v>19</v>
      </c>
      <c r="CT52" s="8"/>
      <c r="CU52" s="8"/>
      <c r="DA52" s="310" t="s">
        <v>55</v>
      </c>
      <c r="DB52" s="311">
        <f>COUNTIF(DB6:DB36,DA52)</f>
        <v>14</v>
      </c>
      <c r="DC52" s="46" t="s">
        <v>64</v>
      </c>
      <c r="DD52" s="119">
        <f>COUNTIF(DD6:DD36,DC52)</f>
        <v>15</v>
      </c>
      <c r="DF52" s="8"/>
      <c r="DG52" s="8"/>
      <c r="DM52" s="310" t="s">
        <v>55</v>
      </c>
      <c r="DN52" s="311">
        <f>COUNTIF(DN6:DN36,DM52)</f>
        <v>15</v>
      </c>
      <c r="DO52" s="46" t="s">
        <v>64</v>
      </c>
      <c r="DP52" s="119">
        <f>COUNTIF(DP6:DP36,DO52)</f>
        <v>16</v>
      </c>
      <c r="DR52" s="8"/>
      <c r="DS52" s="8"/>
      <c r="DY52" s="310" t="s">
        <v>55</v>
      </c>
      <c r="DZ52" s="311">
        <f>COUNTIF(DZ6:DZ36,DY52)</f>
        <v>17</v>
      </c>
      <c r="EA52" s="46" t="s">
        <v>64</v>
      </c>
      <c r="EB52" s="119">
        <f>COUNTIF(EB6:EB36,EA52)</f>
        <v>18</v>
      </c>
      <c r="ED52" s="8"/>
      <c r="EE52" s="8"/>
      <c r="EF52" s="2"/>
      <c r="EG52" s="2"/>
      <c r="EH52" s="2"/>
      <c r="EI52" s="2"/>
      <c r="EJ52" s="2"/>
      <c r="EK52" s="310" t="s">
        <v>55</v>
      </c>
      <c r="EL52" s="311">
        <f>COUNTIF(EL6:EL36,EK52)</f>
        <v>12</v>
      </c>
      <c r="EM52" s="46" t="s">
        <v>64</v>
      </c>
      <c r="EN52" s="119">
        <f>COUNTIF(EN6:EN36,EM52)</f>
        <v>14</v>
      </c>
    </row>
    <row r="53" spans="1:144" ht="20.25" customHeight="1">
      <c r="I53" s="310"/>
      <c r="J53" s="312"/>
      <c r="K53" s="77" t="s">
        <v>63</v>
      </c>
      <c r="L53" s="119">
        <f>COUNTIF(L6:L36,K53)</f>
        <v>5</v>
      </c>
      <c r="U53" s="310"/>
      <c r="V53" s="312"/>
      <c r="W53" s="77" t="s">
        <v>63</v>
      </c>
      <c r="X53" s="119">
        <f>COUNTIF(X6:X36,W53)</f>
        <v>2</v>
      </c>
      <c r="AG53" s="310"/>
      <c r="AH53" s="312"/>
      <c r="AI53" s="77" t="s">
        <v>63</v>
      </c>
      <c r="AJ53" s="119">
        <f>COUNTIF(AJ6:AJ36,AI53)</f>
        <v>0</v>
      </c>
      <c r="AS53" s="310"/>
      <c r="AT53" s="312"/>
      <c r="AU53" s="77" t="s">
        <v>63</v>
      </c>
      <c r="AV53" s="119">
        <f>COUNTIF(AV6:AV36,AU53)</f>
        <v>8</v>
      </c>
      <c r="BE53" s="310"/>
      <c r="BF53" s="312"/>
      <c r="BG53" s="77" t="s">
        <v>63</v>
      </c>
      <c r="BH53" s="119">
        <f>COUNTIF(BH6:BH36,BG53)</f>
        <v>16</v>
      </c>
      <c r="BQ53" s="310"/>
      <c r="BR53" s="312"/>
      <c r="BS53" s="77" t="s">
        <v>63</v>
      </c>
      <c r="BT53" s="119">
        <f>COUNTIF(BT6:BT36,BS53)</f>
        <v>1</v>
      </c>
      <c r="BU53" s="3"/>
      <c r="BV53" s="3"/>
      <c r="CC53" s="310"/>
      <c r="CD53" s="312"/>
      <c r="CE53" s="77" t="s">
        <v>63</v>
      </c>
      <c r="CF53" s="119">
        <f>COUNTIF(CF6:CF36,CE53)</f>
        <v>1</v>
      </c>
      <c r="CO53" s="310"/>
      <c r="CP53" s="312"/>
      <c r="CQ53" s="77" t="s">
        <v>63</v>
      </c>
      <c r="CR53" s="119">
        <f>COUNTIF(CR6:CR36,CQ53)</f>
        <v>3</v>
      </c>
      <c r="DA53" s="310"/>
      <c r="DB53" s="312"/>
      <c r="DC53" s="77" t="s">
        <v>63</v>
      </c>
      <c r="DD53" s="119">
        <f>COUNTIF(DD6:DD36,DC53)</f>
        <v>7</v>
      </c>
      <c r="DM53" s="310"/>
      <c r="DN53" s="312"/>
      <c r="DO53" s="77" t="s">
        <v>63</v>
      </c>
      <c r="DP53" s="119">
        <f>COUNTIF(DP6:DP36,DO53)</f>
        <v>3</v>
      </c>
      <c r="DY53" s="310"/>
      <c r="DZ53" s="312"/>
      <c r="EA53" s="77" t="s">
        <v>63</v>
      </c>
      <c r="EB53" s="119">
        <f>COUNTIF(EB6:EB36,EA53)</f>
        <v>0</v>
      </c>
      <c r="EF53" s="2"/>
      <c r="EG53" s="2"/>
      <c r="EH53" s="2"/>
      <c r="EI53" s="2"/>
      <c r="EJ53" s="2"/>
      <c r="EK53" s="310"/>
      <c r="EL53" s="312"/>
      <c r="EM53" s="77" t="s">
        <v>63</v>
      </c>
      <c r="EN53" s="119">
        <f>COUNTIF(EN6:EN36,EM53)</f>
        <v>6</v>
      </c>
    </row>
    <row r="54" spans="1:144" ht="20.25" customHeight="1">
      <c r="I54" s="310"/>
      <c r="J54" s="313"/>
      <c r="K54" s="120" t="s">
        <v>125</v>
      </c>
      <c r="L54" s="119">
        <f>COUNTIF(L6:L36,K54)</f>
        <v>9</v>
      </c>
      <c r="U54" s="310"/>
      <c r="V54" s="313"/>
      <c r="W54" s="120" t="s">
        <v>125</v>
      </c>
      <c r="X54" s="119">
        <f>COUNTIF(X6:X36,W54)</f>
        <v>8</v>
      </c>
      <c r="AG54" s="310"/>
      <c r="AH54" s="313"/>
      <c r="AI54" s="120" t="s">
        <v>125</v>
      </c>
      <c r="AJ54" s="119">
        <f>COUNTIF(AJ6:AJ36,AI54)</f>
        <v>10</v>
      </c>
      <c r="AS54" s="310"/>
      <c r="AT54" s="313"/>
      <c r="AU54" s="120" t="s">
        <v>125</v>
      </c>
      <c r="AV54" s="119">
        <f>COUNTIF(AV6:AV36,AU54)</f>
        <v>9</v>
      </c>
      <c r="BE54" s="310"/>
      <c r="BF54" s="313"/>
      <c r="BG54" s="120" t="s">
        <v>125</v>
      </c>
      <c r="BH54" s="119">
        <f>COUNTIF(BH6:BH36,BG54)</f>
        <v>10</v>
      </c>
      <c r="BQ54" s="310"/>
      <c r="BR54" s="313"/>
      <c r="BS54" s="120" t="s">
        <v>125</v>
      </c>
      <c r="BT54" s="119">
        <f>COUNTIF(BT6:BT36,BS54)</f>
        <v>10</v>
      </c>
      <c r="BU54" s="3"/>
      <c r="BV54" s="3"/>
      <c r="CC54" s="310"/>
      <c r="CD54" s="313"/>
      <c r="CE54" s="120" t="s">
        <v>125</v>
      </c>
      <c r="CF54" s="119">
        <f>COUNTIF(CF6:CF36,CE54)</f>
        <v>8</v>
      </c>
      <c r="CO54" s="310"/>
      <c r="CP54" s="313"/>
      <c r="CQ54" s="120" t="s">
        <v>125</v>
      </c>
      <c r="CR54" s="119">
        <f>COUNTIF(CR6:CR36,CQ54)</f>
        <v>8</v>
      </c>
      <c r="DA54" s="310"/>
      <c r="DB54" s="313"/>
      <c r="DC54" s="120" t="s">
        <v>125</v>
      </c>
      <c r="DD54" s="119">
        <f>COUNTIF(DD6:DD36,DC54)</f>
        <v>9</v>
      </c>
      <c r="DM54" s="310"/>
      <c r="DN54" s="313"/>
      <c r="DO54" s="120" t="s">
        <v>125</v>
      </c>
      <c r="DP54" s="119">
        <f>COUNTIF(DP6:DP36,DO54)</f>
        <v>12</v>
      </c>
      <c r="DY54" s="310"/>
      <c r="DZ54" s="313"/>
      <c r="EA54" s="120" t="s">
        <v>125</v>
      </c>
      <c r="EB54" s="119">
        <f>COUNTIF(EB6:EB36,EA54)</f>
        <v>10</v>
      </c>
      <c r="EF54" s="2"/>
      <c r="EG54" s="2"/>
      <c r="EH54" s="2"/>
      <c r="EI54" s="2"/>
      <c r="EJ54" s="2"/>
      <c r="EK54" s="310"/>
      <c r="EL54" s="313"/>
      <c r="EM54" s="120" t="s">
        <v>125</v>
      </c>
      <c r="EN54" s="119">
        <f>COUNTIF(EN6:EN36,EM54)</f>
        <v>11</v>
      </c>
    </row>
  </sheetData>
  <mergeCells count="295">
    <mergeCell ref="EC4:EE4"/>
    <mergeCell ref="A39:A44"/>
    <mergeCell ref="D39:D44"/>
    <mergeCell ref="E39:E44"/>
    <mergeCell ref="F39:F44"/>
    <mergeCell ref="G39:G44"/>
    <mergeCell ref="H39:H44"/>
    <mergeCell ref="BU1:EM1"/>
    <mergeCell ref="A4:C4"/>
    <mergeCell ref="M4:O4"/>
    <mergeCell ref="Y4:AA4"/>
    <mergeCell ref="AK4:AM4"/>
    <mergeCell ref="AW4:AY4"/>
    <mergeCell ref="BI4:BK4"/>
    <mergeCell ref="BU4:BW4"/>
    <mergeCell ref="CG4:CI4"/>
    <mergeCell ref="CS4:CU4"/>
    <mergeCell ref="I39:I44"/>
    <mergeCell ref="M39:M44"/>
    <mergeCell ref="P39:P44"/>
    <mergeCell ref="Q39:Q44"/>
    <mergeCell ref="R39:R44"/>
    <mergeCell ref="S39:S44"/>
    <mergeCell ref="O40:O44"/>
    <mergeCell ref="DE4:DG4"/>
    <mergeCell ref="DQ4:DS4"/>
    <mergeCell ref="AE39:AE44"/>
    <mergeCell ref="AF39:AF44"/>
    <mergeCell ref="AG39:AG44"/>
    <mergeCell ref="AK39:AK44"/>
    <mergeCell ref="AN39:AN44"/>
    <mergeCell ref="AO39:AO44"/>
    <mergeCell ref="T39:T44"/>
    <mergeCell ref="U39:U44"/>
    <mergeCell ref="Y39:Y44"/>
    <mergeCell ref="AB39:AB44"/>
    <mergeCell ref="AC39:AC44"/>
    <mergeCell ref="AD39:AD44"/>
    <mergeCell ref="V40:V44"/>
    <mergeCell ref="W40:W44"/>
    <mergeCell ref="X40:X44"/>
    <mergeCell ref="Z40:Z44"/>
    <mergeCell ref="BA39:BA44"/>
    <mergeCell ref="BB39:BB44"/>
    <mergeCell ref="BC39:BC44"/>
    <mergeCell ref="BD39:BD44"/>
    <mergeCell ref="BE39:BE44"/>
    <mergeCell ref="BI39:BI44"/>
    <mergeCell ref="BG40:BG44"/>
    <mergeCell ref="BH40:BH44"/>
    <mergeCell ref="AP39:AP44"/>
    <mergeCell ref="AQ39:AQ44"/>
    <mergeCell ref="AR39:AR44"/>
    <mergeCell ref="AS39:AS44"/>
    <mergeCell ref="AW39:AW44"/>
    <mergeCell ref="AZ39:AZ44"/>
    <mergeCell ref="AU40:AU44"/>
    <mergeCell ref="AV40:AV44"/>
    <mergeCell ref="AX40:AX44"/>
    <mergeCell ref="AY40:AY44"/>
    <mergeCell ref="BU39:BU44"/>
    <mergeCell ref="BX39:BX44"/>
    <mergeCell ref="BY39:BY44"/>
    <mergeCell ref="BZ39:BZ44"/>
    <mergeCell ref="CA39:CA44"/>
    <mergeCell ref="CB39:CB44"/>
    <mergeCell ref="BL39:BL44"/>
    <mergeCell ref="BM39:BM44"/>
    <mergeCell ref="BN39:BN44"/>
    <mergeCell ref="BO39:BO44"/>
    <mergeCell ref="BP39:BP44"/>
    <mergeCell ref="BQ39:BQ44"/>
    <mergeCell ref="CC39:CC44"/>
    <mergeCell ref="CG39:CG44"/>
    <mergeCell ref="CJ39:CJ44"/>
    <mergeCell ref="CK39:CK44"/>
    <mergeCell ref="CL39:CL44"/>
    <mergeCell ref="CM39:CM44"/>
    <mergeCell ref="CE40:CE44"/>
    <mergeCell ref="CF40:CF44"/>
    <mergeCell ref="CH40:CH44"/>
    <mergeCell ref="CI40:CI44"/>
    <mergeCell ref="DI39:DI44"/>
    <mergeCell ref="DC40:DC44"/>
    <mergeCell ref="DD40:DD44"/>
    <mergeCell ref="DF40:DF44"/>
    <mergeCell ref="DG40:DG44"/>
    <mergeCell ref="CN39:CN44"/>
    <mergeCell ref="CO39:CO44"/>
    <mergeCell ref="CS39:CS44"/>
    <mergeCell ref="CV39:CV44"/>
    <mergeCell ref="CW39:CW44"/>
    <mergeCell ref="CX39:CX44"/>
    <mergeCell ref="CQ40:CQ44"/>
    <mergeCell ref="CR40:CR44"/>
    <mergeCell ref="CT40:CT44"/>
    <mergeCell ref="CU40:CU44"/>
    <mergeCell ref="EK39:EK44"/>
    <mergeCell ref="DU39:DU44"/>
    <mergeCell ref="DV39:DV44"/>
    <mergeCell ref="DW39:DW44"/>
    <mergeCell ref="DX39:DX44"/>
    <mergeCell ref="DY39:DY44"/>
    <mergeCell ref="EC39:EC44"/>
    <mergeCell ref="EA40:EA44"/>
    <mergeCell ref="EB40:EB44"/>
    <mergeCell ref="J40:J44"/>
    <mergeCell ref="K40:K44"/>
    <mergeCell ref="L40:L44"/>
    <mergeCell ref="N40:N44"/>
    <mergeCell ref="EF39:EF44"/>
    <mergeCell ref="EG39:EG44"/>
    <mergeCell ref="EH39:EH44"/>
    <mergeCell ref="EI39:EI44"/>
    <mergeCell ref="EJ39:EJ44"/>
    <mergeCell ref="DJ39:DJ44"/>
    <mergeCell ref="DK39:DK44"/>
    <mergeCell ref="DL39:DL44"/>
    <mergeCell ref="DM39:DM44"/>
    <mergeCell ref="DQ39:DQ44"/>
    <mergeCell ref="DT39:DT44"/>
    <mergeCell ref="DO40:DO44"/>
    <mergeCell ref="DP40:DP44"/>
    <mergeCell ref="DR40:DR44"/>
    <mergeCell ref="DS40:DS44"/>
    <mergeCell ref="CY39:CY44"/>
    <mergeCell ref="CZ39:CZ44"/>
    <mergeCell ref="DA39:DA44"/>
    <mergeCell ref="DE39:DE44"/>
    <mergeCell ref="DH39:DH44"/>
    <mergeCell ref="EM40:EM44"/>
    <mergeCell ref="EN40:EN44"/>
    <mergeCell ref="A45:A50"/>
    <mergeCell ref="D45:D50"/>
    <mergeCell ref="E45:E50"/>
    <mergeCell ref="F45:F50"/>
    <mergeCell ref="G45:G50"/>
    <mergeCell ref="H45:H50"/>
    <mergeCell ref="I45:I50"/>
    <mergeCell ref="M45:M50"/>
    <mergeCell ref="BJ40:BJ44"/>
    <mergeCell ref="BK40:BK44"/>
    <mergeCell ref="BS40:BS44"/>
    <mergeCell ref="BT40:BT44"/>
    <mergeCell ref="BV40:BV44"/>
    <mergeCell ref="BW40:BW44"/>
    <mergeCell ref="AA40:AA44"/>
    <mergeCell ref="AH40:AH44"/>
    <mergeCell ref="AI40:AI44"/>
    <mergeCell ref="AJ40:AJ44"/>
    <mergeCell ref="AL40:AL44"/>
    <mergeCell ref="AM40:AM44"/>
    <mergeCell ref="B40:B44"/>
    <mergeCell ref="C40:C44"/>
    <mergeCell ref="Y45:Y50"/>
    <mergeCell ref="AB45:AB50"/>
    <mergeCell ref="AC45:AC50"/>
    <mergeCell ref="AD45:AD50"/>
    <mergeCell ref="AE45:AE50"/>
    <mergeCell ref="AF45:AF50"/>
    <mergeCell ref="P45:P50"/>
    <mergeCell ref="Q45:Q50"/>
    <mergeCell ref="R45:R50"/>
    <mergeCell ref="S45:S50"/>
    <mergeCell ref="T45:T50"/>
    <mergeCell ref="U45:U50"/>
    <mergeCell ref="AG45:AG50"/>
    <mergeCell ref="AK45:AK50"/>
    <mergeCell ref="AN45:AN50"/>
    <mergeCell ref="AO45:AO50"/>
    <mergeCell ref="AP45:AP50"/>
    <mergeCell ref="AQ45:AQ50"/>
    <mergeCell ref="AH46:AH50"/>
    <mergeCell ref="AI46:AI50"/>
    <mergeCell ref="AJ46:AJ50"/>
    <mergeCell ref="AM46:AM50"/>
    <mergeCell ref="AR45:AR50"/>
    <mergeCell ref="AS45:AS50"/>
    <mergeCell ref="AW45:AW50"/>
    <mergeCell ref="AZ45:AZ50"/>
    <mergeCell ref="BA45:BA50"/>
    <mergeCell ref="BB45:BB50"/>
    <mergeCell ref="AU46:AU50"/>
    <mergeCell ref="AV46:AV50"/>
    <mergeCell ref="AY46:AY50"/>
    <mergeCell ref="BC45:BC50"/>
    <mergeCell ref="BD45:BD50"/>
    <mergeCell ref="BE45:BE50"/>
    <mergeCell ref="BI45:BI50"/>
    <mergeCell ref="BL45:BL50"/>
    <mergeCell ref="BM45:BM50"/>
    <mergeCell ref="BG46:BG50"/>
    <mergeCell ref="BH46:BH50"/>
    <mergeCell ref="BK46:BK50"/>
    <mergeCell ref="BY45:BY50"/>
    <mergeCell ref="BZ45:BZ50"/>
    <mergeCell ref="CA45:CA50"/>
    <mergeCell ref="CB45:CB50"/>
    <mergeCell ref="CC45:CC50"/>
    <mergeCell ref="CG45:CG50"/>
    <mergeCell ref="CE46:CE50"/>
    <mergeCell ref="CF46:CF50"/>
    <mergeCell ref="BN45:BN50"/>
    <mergeCell ref="BO45:BO50"/>
    <mergeCell ref="BP45:BP50"/>
    <mergeCell ref="BQ45:BQ50"/>
    <mergeCell ref="BU45:BU50"/>
    <mergeCell ref="BX45:BX50"/>
    <mergeCell ref="BS46:BS50"/>
    <mergeCell ref="BT46:BT50"/>
    <mergeCell ref="BW46:BW50"/>
    <mergeCell ref="CS45:CS50"/>
    <mergeCell ref="CV45:CV50"/>
    <mergeCell ref="CW45:CW50"/>
    <mergeCell ref="CX45:CX50"/>
    <mergeCell ref="CY45:CY50"/>
    <mergeCell ref="CZ45:CZ50"/>
    <mergeCell ref="CJ45:CJ50"/>
    <mergeCell ref="CK45:CK50"/>
    <mergeCell ref="CL45:CL50"/>
    <mergeCell ref="CM45:CM50"/>
    <mergeCell ref="CN45:CN50"/>
    <mergeCell ref="CO45:CO50"/>
    <mergeCell ref="DQ45:DQ50"/>
    <mergeCell ref="DT45:DT50"/>
    <mergeCell ref="DU45:DU50"/>
    <mergeCell ref="DV45:DV50"/>
    <mergeCell ref="DO46:DO50"/>
    <mergeCell ref="DP46:DP50"/>
    <mergeCell ref="DS46:DS50"/>
    <mergeCell ref="DA45:DA50"/>
    <mergeCell ref="DE45:DE50"/>
    <mergeCell ref="DH45:DH50"/>
    <mergeCell ref="DI45:DI50"/>
    <mergeCell ref="DJ45:DJ50"/>
    <mergeCell ref="DK45:DK50"/>
    <mergeCell ref="DG46:DG50"/>
    <mergeCell ref="W46:W50"/>
    <mergeCell ref="X46:X50"/>
    <mergeCell ref="Z46:Z50"/>
    <mergeCell ref="AA46:AA50"/>
    <mergeCell ref="EH45:EH50"/>
    <mergeCell ref="EI45:EI50"/>
    <mergeCell ref="EJ45:EJ50"/>
    <mergeCell ref="EK45:EK50"/>
    <mergeCell ref="B46:B50"/>
    <mergeCell ref="C46:C50"/>
    <mergeCell ref="J46:J50"/>
    <mergeCell ref="K46:K50"/>
    <mergeCell ref="L46:L50"/>
    <mergeCell ref="N46:N50"/>
    <mergeCell ref="DW45:DW50"/>
    <mergeCell ref="DX45:DX50"/>
    <mergeCell ref="DY45:DY50"/>
    <mergeCell ref="EC45:EC50"/>
    <mergeCell ref="EF45:EF50"/>
    <mergeCell ref="EG45:EG50"/>
    <mergeCell ref="EA46:EA50"/>
    <mergeCell ref="EB46:EB50"/>
    <mergeCell ref="DL45:DL50"/>
    <mergeCell ref="DM45:DM50"/>
    <mergeCell ref="BE52:BE54"/>
    <mergeCell ref="BF52:BF54"/>
    <mergeCell ref="BQ52:BQ54"/>
    <mergeCell ref="BR52:BR54"/>
    <mergeCell ref="CC52:CC54"/>
    <mergeCell ref="CD52:CD54"/>
    <mergeCell ref="EM46:EM50"/>
    <mergeCell ref="EN46:EN50"/>
    <mergeCell ref="I52:I54"/>
    <mergeCell ref="J52:J54"/>
    <mergeCell ref="U52:U54"/>
    <mergeCell ref="V52:V54"/>
    <mergeCell ref="AG52:AG54"/>
    <mergeCell ref="AH52:AH54"/>
    <mergeCell ref="AS52:AS54"/>
    <mergeCell ref="AT52:AT54"/>
    <mergeCell ref="CI46:CI50"/>
    <mergeCell ref="CQ46:CQ50"/>
    <mergeCell ref="CR46:CR50"/>
    <mergeCell ref="CU46:CU50"/>
    <mergeCell ref="DC46:DC50"/>
    <mergeCell ref="DD46:DD50"/>
    <mergeCell ref="O46:O50"/>
    <mergeCell ref="V46:V50"/>
    <mergeCell ref="DY52:DY54"/>
    <mergeCell ref="DZ52:DZ54"/>
    <mergeCell ref="EK52:EK54"/>
    <mergeCell ref="EL52:EL54"/>
    <mergeCell ref="CO52:CO54"/>
    <mergeCell ref="CP52:CP54"/>
    <mergeCell ref="DA52:DA54"/>
    <mergeCell ref="DB52:DB54"/>
    <mergeCell ref="DM52:DM54"/>
    <mergeCell ref="DN52:DN54"/>
  </mergeCells>
  <phoneticPr fontId="2"/>
  <dataValidations count="2">
    <dataValidation imeMode="off" allowBlank="1" showInputMessage="1" showErrorMessage="1" sqref="M51 AW51 AK6:AK37 CG51 Y51 Y6:Y35 A6:A35 BI51 M6:M37 AW6:AW37 AK51 BU51 CS51 DE51 DQ51 EC51"/>
    <dataValidation imeMode="on" allowBlank="1" showInputMessage="1" showErrorMessage="1" sqref="EE11:EE19 BW6:CC16 A4:A5 Y4:Y5 AK4:AK5 BG6:BG23 AW4:AW5 M4:M5 X32:X37 BH37 EC4:EC5 CT6:CT37 DE4:DE5 DQ4:DQ5 AX6:AX29 AV34:AV37 Z6:Z35 AY6:BE21 O25:W37 AU6:AU26 CS4:CS36 AA6:AI19 DT6:EA37 CU21:DA37 U52 A52 BV35:BW37 AM27:AS37 EE22:EE37 BV6:BV34 BI4:BI38 BT35:BT37 BJ51:BK51 DF6:DF34 DR6:DR33 BJ6:BJ33 C6:C9 C27:C33 W52:W53 C23:C24 C51:C52 J51:L51 K52:K53 B34:J35 H1:I1 BV51:BW51 B52:B1048576 B6:B33 L6:L10 L13:L17 L20:L24 D6:J33 K35:L35 A38 M38 EF6:EM37 P39:U39 X25:X30 N8:N37 N51:O51 M53:O1048576 P52:T1048576 I55:I1048576 AJ15:AJ19 P45:U45 K45 W39 W45 X6:X7 X11:X15 X18:X22 L27:L31 K27:K34 AJ8:AJ12 DG6:DM22 AJ22:AJ26 AA22:AI35 AU29:AU37 DQ34:DS37 Z37:AJ37 DH25:DM37 AL6:AL37 Z51:AA51 Y53:AA54 AB52:AF54 CE26:CE37 EO1:EP1048576 AV6:AV10 AV13:AV17 AV21:AV24 AV27:AV31 BF6:BF37 EN36:EN37 DB6:DB37 AL51:AM51 AK53:AM54 AN52:AR54 AB39:AG39 AK38 AB45:AG45 BH6:BH7 BH10:BH14 BH18:BH21 BH24:BH28 BH31:BH35 AX30:BE37 EM45 AX51:AY51 BJ34:BQ37 U55:BT1048576 EN26 DQ38 AW53:AY54 AI39 AZ52:BD54 AN39:AS39 AN45:AS45 BT7:BT11 BT14:BT18 DC21:DC37 BT22:BT25 CE6:CE16 BW18:CC23 EE6:EE9 CE18:CE23 AW38 BW26:BW34 BV55:BV1048576 BI53:BK54 BL52:BP54 AU39 DT39:DY39 DT45:DY45 CF12:CF16 CG37:CG38 CV6:DA18 BU53:BW54 BX52:CB54 AZ39:BE39 EA39 AZ45:BE45 DC10:DC18 DC6:DC8 DD21:DD25 BG26:BG37 CU6:CU8 AY24:BE29 CF33:CF37 BS6:BS18 CQ23:CQ36 CF6:CF9 O6:W22 CR6 CR8:CR13 CR16:CR20 DO25:DO37 CR23:CR27 CR30:CR34 DD7:DD11 DD14:DD18 DD35:DD37 DD28:DD32 CH37:CQ37 CJ52:CN54 BL39:BQ39 BL45:BQ45 BS39 BG39 K39 DN6:DN37 K6:K24 DF35:DG37 DG25:DG34 BX26:CC37 CI23:CI35 ED6:ED37 CS38 BX39:CC39 DS6:DS19 DP8 EN1:EN4 CQ9:CQ20 EN29:EN33 EN8:EN12 EA45 BS21:BS37 BK6:BQ18 CV39:DA39 EB8:EB12 EB17:EB19 EB15 EB22:EB26 D39:I39 D45:I45 AG52 AI52:AI53 AS52 AU52:AU53 AI45 BE52 BG52:BG53 AU45 BQ52 BS52:BS53 EN15:EN19 CC52 CE52:CE53 BG45 CO52 CQ52:CQ53 BS45 DA52 DC52:DC53 BX45:CC45 CT51:CU51 CS53:CU54 CV52:CZ54 CE39 CE45 CJ39:CO39 DM52 DO52:DO53 DF51:DG51 DE53:DG54 DH52:DL54 CJ45:CO45 DY52 EA52:EA53 CV45:DA45 DR51:DS51 DQ53:DS54 DT52:DX54 DC39 DC45 DE38 EK52 EM52:EM53 DH39:DM39 ED51:EE51 EC53:EE54 EF52:EJ54 DH45:DM45 DO39 DO45 D51:H1048576 I51:I52 CQ39 CQ45 EB30:EB37 Y37:Y38 EC38 EF39:EK39 EF45:EK45 EM39 A1:G3 DP32:DP37 DP25:DP29 DO6:DO22 DP20:DP22 DP11:DP15 CF20:CF23 EN22:EN24 C11:C20 J1:J3 K1:T1 U1:BT3 AJ29:AJ33 DS22:DS33 CP9:CP36 AM6:AS24 CI55:EN1048576 CR36:CR37 CI53:CI54 CG53:CH1048576 CH51:CI51 CI6:CQ8 AT6:AT37 CI9:CO20 CU10:CU18 BK21:BQ33 BR6:BR37 BT28:BT32 CF26:CF31 CD6:CD37 CJ23:CO36 CG4:CG35 CH6:CH35 BU1:BU38"/>
  </dataValidations>
  <printOptions horizontalCentered="1" verticalCentered="1"/>
  <pageMargins left="0.39370078740157483" right="0.39370078740157483" top="0.39370078740157483" bottom="0.39370078740157483" header="0" footer="0.39370078740157483"/>
  <pageSetup paperSize="9" scale="88" fitToWidth="0" orientation="portrait" r:id="rId1"/>
  <rowBreaks count="1" manualBreakCount="1">
    <brk id="36" max="142" man="1"/>
  </rowBreaks>
  <colBreaks count="1" manualBreakCount="1">
    <brk id="7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R6　一覧（もとデータ）</vt:lpstr>
      <vt:lpstr>R6　一覧（短め　A3）</vt:lpstr>
      <vt:lpstr>R6　一覧（短め　A４）</vt:lpstr>
      <vt:lpstr>'R6　一覧（もとデータ）'!Print_Area</vt:lpstr>
      <vt:lpstr>'R6　一覧（短め　A3）'!Print_Area</vt:lpstr>
      <vt:lpstr>'R6　一覧（短め　A４）'!Print_Area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浩史 [Hiroshi Sato]</dc:creator>
  <cp:lastModifiedBy>横江 一樹 [Kazuki Yokoe]</cp:lastModifiedBy>
  <cp:lastPrinted>2024-03-20T23:17:03Z</cp:lastPrinted>
  <dcterms:created xsi:type="dcterms:W3CDTF">2022-10-18T01:22:38Z</dcterms:created>
  <dcterms:modified xsi:type="dcterms:W3CDTF">2024-04-08T06:53:21Z</dcterms:modified>
</cp:coreProperties>
</file>