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健康部\介護保険課\地域支援G\■ホームページ関係\様式入替え（20181001改正）\"/>
    </mc:Choice>
  </mc:AlternateContent>
  <bookViews>
    <workbookView xWindow="0" yWindow="0" windowWidth="19110" windowHeight="6585" tabRatio="856" activeTab="1"/>
  </bookViews>
  <sheets>
    <sheet name="施設・居住系（夜勤あり・ユニット毎に作成）" sheetId="9" r:id="rId1"/>
    <sheet name="通所・訪問系　※勤務区分版" sheetId="12" r:id="rId2"/>
    <sheet name="【確認用】通所・訪問系　※勤務時間版" sheetId="15" r:id="rId3"/>
    <sheet name="宿直担当（小多機・看多機）" sheetId="14" r:id="rId4"/>
    <sheet name="定期巡回・随時対応型" sheetId="13" r:id="rId5"/>
  </sheets>
  <calcPr calcId="162913"/>
</workbook>
</file>

<file path=xl/calcChain.xml><?xml version="1.0" encoding="utf-8"?>
<calcChain xmlns="http://schemas.openxmlformats.org/spreadsheetml/2006/main">
  <c r="AK8" i="13" l="1"/>
  <c r="AK9" i="13"/>
  <c r="AK10" i="13"/>
  <c r="AK11" i="13"/>
  <c r="AK12" i="13"/>
  <c r="AK13" i="13"/>
  <c r="AK14" i="13"/>
  <c r="AK15" i="13"/>
  <c r="AK16" i="13"/>
  <c r="AK17" i="13"/>
  <c r="AK18" i="13"/>
  <c r="AK19" i="13"/>
  <c r="AK20" i="13"/>
  <c r="AK21" i="13"/>
  <c r="AK22" i="13"/>
  <c r="AK23" i="13"/>
  <c r="AK24" i="13"/>
  <c r="AK7" i="13"/>
  <c r="AJ25" i="13"/>
  <c r="AK25" i="13" s="1"/>
  <c r="AM25" i="13" s="1"/>
  <c r="AJ12" i="15" l="1"/>
  <c r="AK12" i="15"/>
  <c r="AJ8" i="15" l="1"/>
  <c r="AK8" i="15" s="1"/>
  <c r="AJ9" i="15"/>
  <c r="AJ10" i="15"/>
  <c r="AK10" i="15" s="1"/>
  <c r="AJ11" i="15"/>
  <c r="AK11" i="15" s="1"/>
  <c r="AJ13" i="15"/>
  <c r="AK13" i="15" s="1"/>
  <c r="AK9" i="15"/>
  <c r="AJ7" i="15"/>
  <c r="AJ15" i="15"/>
  <c r="AK15" i="15" s="1"/>
  <c r="AJ16" i="15"/>
  <c r="AK16" i="15" s="1"/>
  <c r="AJ17" i="15"/>
  <c r="AK17" i="15" s="1"/>
  <c r="AJ18" i="15"/>
  <c r="AK18" i="15" s="1"/>
  <c r="AJ19" i="15"/>
  <c r="AK19" i="15" s="1"/>
  <c r="AJ20" i="15"/>
  <c r="AJ21" i="15"/>
  <c r="AK21" i="15" s="1"/>
  <c r="AJ22" i="15"/>
  <c r="AK22" i="15" s="1"/>
  <c r="AJ23" i="15"/>
  <c r="AK23" i="15" s="1"/>
  <c r="AJ14" i="15"/>
  <c r="AK14" i="15" s="1"/>
  <c r="I24" i="15"/>
  <c r="J24" i="15"/>
  <c r="K24" i="15"/>
  <c r="L24" i="15"/>
  <c r="M24" i="15"/>
  <c r="N24" i="15"/>
  <c r="O24" i="15"/>
  <c r="P24" i="15"/>
  <c r="Q24" i="15"/>
  <c r="R24" i="15"/>
  <c r="S24" i="15"/>
  <c r="T24" i="15"/>
  <c r="U24" i="15"/>
  <c r="V24" i="15"/>
  <c r="W24" i="15"/>
  <c r="X24" i="15"/>
  <c r="Y24" i="15"/>
  <c r="Z24" i="15"/>
  <c r="AA24" i="15"/>
  <c r="AB24" i="15"/>
  <c r="AC24" i="15"/>
  <c r="AD24" i="15"/>
  <c r="AE24" i="15"/>
  <c r="AF24" i="15"/>
  <c r="AG24" i="15"/>
  <c r="AH24" i="15"/>
  <c r="AI24" i="15"/>
  <c r="H24" i="15"/>
  <c r="AK20" i="15"/>
  <c r="AK7" i="15"/>
  <c r="AK9" i="9"/>
  <c r="AL9" i="9" s="1"/>
  <c r="AK10" i="9"/>
  <c r="AL10" i="9" s="1"/>
  <c r="AJ24" i="15" l="1"/>
  <c r="AK24" i="15" s="1"/>
  <c r="AM24" i="15" s="1"/>
  <c r="AI30" i="14"/>
  <c r="AH30" i="14"/>
  <c r="AG30" i="14"/>
  <c r="AF30" i="14"/>
  <c r="AE30" i="14"/>
  <c r="AD30" i="14"/>
  <c r="AC30" i="14"/>
  <c r="AB30" i="14"/>
  <c r="AA30" i="14"/>
  <c r="Z30" i="14"/>
  <c r="Y30" i="14"/>
  <c r="X30" i="14"/>
  <c r="W30" i="14"/>
  <c r="V30" i="14"/>
  <c r="U30" i="14"/>
  <c r="T30" i="14"/>
  <c r="S30" i="14"/>
  <c r="R30" i="14"/>
  <c r="Q30" i="14"/>
  <c r="P30" i="14"/>
  <c r="O30" i="14"/>
  <c r="N30" i="14"/>
  <c r="M30" i="14"/>
  <c r="L30" i="14"/>
  <c r="K30" i="14"/>
  <c r="J30" i="14"/>
  <c r="I30" i="14"/>
  <c r="H30" i="14"/>
  <c r="AK8" i="9" l="1"/>
  <c r="AL8" i="9"/>
  <c r="AK53" i="9"/>
  <c r="AL53" i="9" s="1"/>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AK26" i="9"/>
  <c r="AL26" i="9" s="1"/>
  <c r="AK30" i="9"/>
  <c r="AL30" i="9" s="1"/>
  <c r="AK28" i="9"/>
  <c r="AL28" i="9" s="1"/>
  <c r="AK22" i="9"/>
  <c r="AL22" i="9" s="1"/>
  <c r="AK11" i="9"/>
  <c r="AL11" i="9" s="1"/>
  <c r="AK24" i="9"/>
  <c r="AL24" i="9" s="1"/>
  <c r="AK20" i="9"/>
  <c r="AL20" i="9" s="1"/>
  <c r="AK18" i="9"/>
  <c r="AL18" i="9" s="1"/>
  <c r="AK16" i="9"/>
  <c r="AL16" i="9" s="1"/>
  <c r="AK14" i="9"/>
  <c r="AL14" i="9" s="1"/>
  <c r="AK12" i="9"/>
  <c r="AL12" i="9" s="1"/>
  <c r="AK7" i="9"/>
  <c r="AL7" i="9" s="1"/>
  <c r="AK32" i="9" l="1"/>
  <c r="AL32" i="9" s="1"/>
  <c r="AN32" i="9" s="1"/>
</calcChain>
</file>

<file path=xl/sharedStrings.xml><?xml version="1.0" encoding="utf-8"?>
<sst xmlns="http://schemas.openxmlformats.org/spreadsheetml/2006/main" count="352" uniqueCount="178">
  <si>
    <t>年</t>
    <rPh sb="0" eb="1">
      <t>ネン</t>
    </rPh>
    <phoneticPr fontId="1"/>
  </si>
  <si>
    <t>月分）</t>
    <rPh sb="0" eb="2">
      <t>ツキブン</t>
    </rPh>
    <phoneticPr fontId="1"/>
  </si>
  <si>
    <t>管理者</t>
    <rPh sb="0" eb="3">
      <t>カンリシャ</t>
    </rPh>
    <phoneticPr fontId="1"/>
  </si>
  <si>
    <t>－</t>
    <phoneticPr fontId="1"/>
  </si>
  <si>
    <t>）</t>
    <phoneticPr fontId="1"/>
  </si>
  <si>
    <t>日勤・夜勤の区分</t>
    <rPh sb="0" eb="2">
      <t>ニッキン</t>
    </rPh>
    <rPh sb="3" eb="5">
      <t>ヤキン</t>
    </rPh>
    <phoneticPr fontId="8"/>
  </si>
  <si>
    <t>日</t>
    <rPh sb="0" eb="1">
      <t>ニチ</t>
    </rPh>
    <phoneticPr fontId="2"/>
  </si>
  <si>
    <t>曜日</t>
    <rPh sb="0" eb="2">
      <t>ヨウビ</t>
    </rPh>
    <phoneticPr fontId="2"/>
  </si>
  <si>
    <t>―</t>
    <phoneticPr fontId="1"/>
  </si>
  <si>
    <t>計画作成担当者</t>
    <rPh sb="0" eb="2">
      <t>ケイカク</t>
    </rPh>
    <rPh sb="2" eb="4">
      <t>サクセイ</t>
    </rPh>
    <rPh sb="4" eb="7">
      <t>タントウシャ</t>
    </rPh>
    <phoneticPr fontId="1"/>
  </si>
  <si>
    <t>介護従業者</t>
    <rPh sb="0" eb="2">
      <t>カイゴ</t>
    </rPh>
    <rPh sb="2" eb="5">
      <t>ジュウギョウシャ</t>
    </rPh>
    <phoneticPr fontId="8"/>
  </si>
  <si>
    <t>日勤</t>
    <rPh sb="0" eb="2">
      <t>ニッキン</t>
    </rPh>
    <phoneticPr fontId="8"/>
  </si>
  <si>
    <t>夜勤</t>
    <rPh sb="0" eb="2">
      <t>ヤキン</t>
    </rPh>
    <phoneticPr fontId="8"/>
  </si>
  <si>
    <t>生活時間</t>
    <rPh sb="0" eb="2">
      <t>セイカツ</t>
    </rPh>
    <rPh sb="2" eb="4">
      <t>ジカン</t>
    </rPh>
    <phoneticPr fontId="8"/>
  </si>
  <si>
    <t>夜間及び深夜の時間帯</t>
    <rPh sb="0" eb="2">
      <t>ヤカン</t>
    </rPh>
    <rPh sb="2" eb="3">
      <t>オヨ</t>
    </rPh>
    <rPh sb="4" eb="6">
      <t>シンヤ</t>
    </rPh>
    <rPh sb="7" eb="10">
      <t>ジカンタイ</t>
    </rPh>
    <phoneticPr fontId="8"/>
  </si>
  <si>
    <t>夜勤者の勤務時間帯 →</t>
    <rPh sb="0" eb="2">
      <t>ヤキン</t>
    </rPh>
    <rPh sb="2" eb="3">
      <t>シャ</t>
    </rPh>
    <rPh sb="4" eb="6">
      <t>キンム</t>
    </rPh>
    <rPh sb="6" eb="8">
      <t>ジカン</t>
    </rPh>
    <rPh sb="8" eb="9">
      <t>タイ</t>
    </rPh>
    <phoneticPr fontId="8"/>
  </si>
  <si>
    <t>17～21時(４時間)</t>
    <rPh sb="5" eb="6">
      <t>ジ</t>
    </rPh>
    <rPh sb="8" eb="10">
      <t>ジカン</t>
    </rPh>
    <phoneticPr fontId="8"/>
  </si>
  <si>
    <t>６～10時(４時間)</t>
    <rPh sb="4" eb="5">
      <t>ジ</t>
    </rPh>
    <rPh sb="7" eb="9">
      <t>ジカン</t>
    </rPh>
    <phoneticPr fontId="8"/>
  </si>
  <si>
    <t>介護従業者</t>
    <rPh sb="0" eb="2">
      <t>カイゴ</t>
    </rPh>
    <rPh sb="2" eb="5">
      <t>ジュウギョウシャ</t>
    </rPh>
    <phoneticPr fontId="1"/>
  </si>
  <si>
    <t>勤務形態</t>
    <phoneticPr fontId="2"/>
  </si>
  <si>
    <t>↑ａ</t>
    <phoneticPr fontId="2"/>
  </si>
  <si>
    <t>↑ｂ</t>
    <phoneticPr fontId="2"/>
  </si>
  <si>
    <t>【備考】</t>
    <phoneticPr fontId="2"/>
  </si>
  <si>
    <t>Ａ</t>
    <phoneticPr fontId="1"/>
  </si>
  <si>
    <t>日勤</t>
    <rPh sb="0" eb="2">
      <t>ニッキン</t>
    </rPh>
    <phoneticPr fontId="1"/>
  </si>
  <si>
    <t>夜勤</t>
    <rPh sb="0" eb="2">
      <t>ヤキン</t>
    </rPh>
    <phoneticPr fontId="1"/>
  </si>
  <si>
    <t>第　　１　　週</t>
    <phoneticPr fontId="1"/>
  </si>
  <si>
    <t>第　　２　　週</t>
    <phoneticPr fontId="1"/>
  </si>
  <si>
    <t>第　　３　　週</t>
    <phoneticPr fontId="1"/>
  </si>
  <si>
    <t>第　　４　　週</t>
    <phoneticPr fontId="1"/>
  </si>
  <si>
    <t>↑ｃ</t>
    <phoneticPr fontId="2"/>
  </si>
  <si>
    <t>21～６時（実働８時間・休憩１H）</t>
    <rPh sb="4" eb="5">
      <t>ジ</t>
    </rPh>
    <rPh sb="6" eb="8">
      <t>ジツドウ</t>
    </rPh>
    <rPh sb="9" eb="11">
      <t>ジカン</t>
    </rPh>
    <phoneticPr fontId="8"/>
  </si>
  <si>
    <t>勤務
形態</t>
    <rPh sb="0" eb="2">
      <t>キンム</t>
    </rPh>
    <rPh sb="3" eb="5">
      <t>ケイタイ</t>
    </rPh>
    <phoneticPr fontId="1"/>
  </si>
  <si>
    <t>勤続
年数</t>
    <rPh sb="0" eb="2">
      <t>キンゾク</t>
    </rPh>
    <rPh sb="3" eb="5">
      <t>ネンスウ</t>
    </rPh>
    <phoneticPr fontId="1"/>
  </si>
  <si>
    <t>有する
資格等</t>
    <rPh sb="0" eb="1">
      <t>ユウ</t>
    </rPh>
    <rPh sb="4" eb="6">
      <t>シカク</t>
    </rPh>
    <rPh sb="6" eb="7">
      <t>トウ</t>
    </rPh>
    <phoneticPr fontId="1"/>
  </si>
  <si>
    <t>週平均の
勤務時間</t>
    <phoneticPr fontId="1"/>
  </si>
  <si>
    <t>常勤従業
者が週に
勤務すべ
き時間数</t>
    <rPh sb="0" eb="2">
      <t>ジョウキン</t>
    </rPh>
    <rPh sb="2" eb="3">
      <t>ジュウ</t>
    </rPh>
    <rPh sb="5" eb="6">
      <t>シャ</t>
    </rPh>
    <rPh sb="7" eb="8">
      <t>シュウ</t>
    </rPh>
    <rPh sb="10" eb="11">
      <t>ツトム</t>
    </rPh>
    <rPh sb="11" eb="12">
      <t>ツトム</t>
    </rPh>
    <rPh sb="16" eb="17">
      <t>トキ</t>
    </rPh>
    <rPh sb="17" eb="18">
      <t>カン</t>
    </rPh>
    <rPh sb="18" eb="19">
      <t>スウ</t>
    </rPh>
    <phoneticPr fontId="1"/>
  </si>
  <si>
    <t>常勤換算
後の人数</t>
    <phoneticPr fontId="1"/>
  </si>
  <si>
    <t>（参考様式１）</t>
    <phoneticPr fontId="1"/>
  </si>
  <si>
    <t>（</t>
    <phoneticPr fontId="1"/>
  </si>
  <si>
    <t>サービス種類</t>
    <phoneticPr fontId="1"/>
  </si>
  <si>
    <t>事業所名</t>
    <rPh sb="3" eb="4">
      <t>ナ</t>
    </rPh>
    <phoneticPr fontId="1"/>
  </si>
  <si>
    <t>（</t>
    <phoneticPr fontId="1"/>
  </si>
  <si>
    <t>４週の
合　計</t>
    <rPh sb="1" eb="2">
      <t>シュウ</t>
    </rPh>
    <phoneticPr fontId="2"/>
  </si>
  <si>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</si>
  <si>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</si>
  <si>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</si>
  <si>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</si>
  <si>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週平均
の勤務
時　 間</t>
    <phoneticPr fontId="2"/>
  </si>
  <si>
    <t>常勤換
算後の
人　 数</t>
    <phoneticPr fontId="1"/>
  </si>
  <si>
    <t>４週の
合　計</t>
    <phoneticPr fontId="1"/>
  </si>
  <si>
    <t>（　</t>
    <phoneticPr fontId="1"/>
  </si>
  <si>
    <t>）</t>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</si>
  <si>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</si>
  <si>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</si>
  <si>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</si>
  <si>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</si>
  <si>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常勤換算後の人数</t>
    <rPh sb="0" eb="2">
      <t>ジョウキン</t>
    </rPh>
    <rPh sb="2" eb="4">
      <t>カンサン</t>
    </rPh>
    <rPh sb="4" eb="5">
      <t>ゴ</t>
    </rPh>
    <rPh sb="6" eb="8">
      <t>ニンズウ</t>
    </rPh>
    <phoneticPr fontId="1"/>
  </si>
  <si>
    <t>オペレーター</t>
    <phoneticPr fontId="1"/>
  </si>
  <si>
    <t>計画作成責任者</t>
    <rPh sb="0" eb="2">
      <t>ケイカク</t>
    </rPh>
    <rPh sb="2" eb="4">
      <t>サクセイ</t>
    </rPh>
    <rPh sb="4" eb="7">
      <t>セキニンシャ</t>
    </rPh>
    <phoneticPr fontId="1"/>
  </si>
  <si>
    <t>訪問介護員（定期）</t>
    <rPh sb="0" eb="2">
      <t>ホウモン</t>
    </rPh>
    <rPh sb="2" eb="4">
      <t>カイゴ</t>
    </rPh>
    <rPh sb="4" eb="5">
      <t>イン</t>
    </rPh>
    <rPh sb="6" eb="8">
      <t>テイキ</t>
    </rPh>
    <phoneticPr fontId="1"/>
  </si>
  <si>
    <t>訪問介護員（随時）</t>
    <rPh sb="0" eb="2">
      <t>ホウモン</t>
    </rPh>
    <rPh sb="2" eb="4">
      <t>カイゴ</t>
    </rPh>
    <rPh sb="4" eb="5">
      <t>イン</t>
    </rPh>
    <rPh sb="6" eb="8">
      <t>ズイジ</t>
    </rPh>
    <phoneticPr fontId="1"/>
  </si>
  <si>
    <t>看護職員</t>
    <rPh sb="0" eb="2">
      <t>カンゴ</t>
    </rPh>
    <rPh sb="2" eb="4">
      <t>ショクイン</t>
    </rPh>
    <phoneticPr fontId="1"/>
  </si>
  <si>
    <t>勤務時間の凡例</t>
    <rPh sb="0" eb="2">
      <t>キンム</t>
    </rPh>
    <rPh sb="2" eb="4">
      <t>ジカン</t>
    </rPh>
    <rPh sb="5" eb="7">
      <t>ハンレイ</t>
    </rPh>
    <phoneticPr fontId="1"/>
  </si>
  <si>
    <t>①</t>
    <phoneticPr fontId="1"/>
  </si>
  <si>
    <t>②</t>
    <phoneticPr fontId="1"/>
  </si>
  <si>
    <t>③</t>
    <phoneticPr fontId="1"/>
  </si>
  <si>
    <t>④</t>
    <phoneticPr fontId="1"/>
  </si>
  <si>
    <t>⑤</t>
    <phoneticPr fontId="1"/>
  </si>
  <si>
    <t>⑥</t>
    <phoneticPr fontId="1"/>
  </si>
  <si>
    <t>（参考様式１）</t>
    <rPh sb="1" eb="3">
      <t>サンコウ</t>
    </rPh>
    <rPh sb="3" eb="5">
      <t>ヨウシキ</t>
    </rPh>
    <phoneticPr fontId="2"/>
  </si>
  <si>
    <t>　〔宿直担当＝●〕</t>
    <rPh sb="2" eb="4">
      <t>シュクチョク</t>
    </rPh>
    <rPh sb="4" eb="6">
      <t>タントウ</t>
    </rPh>
    <phoneticPr fontId="1"/>
  </si>
  <si>
    <t>勤務形態</t>
    <phoneticPr fontId="2"/>
  </si>
  <si>
    <t>第　　１　　週</t>
    <phoneticPr fontId="1"/>
  </si>
  <si>
    <t>第　　２　　週</t>
    <phoneticPr fontId="1"/>
  </si>
  <si>
    <t>第　　３　　週</t>
    <phoneticPr fontId="1"/>
  </si>
  <si>
    <t>第　　４　　週</t>
    <phoneticPr fontId="1"/>
  </si>
  <si>
    <t>氏　名</t>
    <rPh sb="0" eb="1">
      <t>シ</t>
    </rPh>
    <rPh sb="2" eb="3">
      <t>メイ</t>
    </rPh>
    <phoneticPr fontId="1"/>
  </si>
  <si>
    <t>↑ｄ</t>
    <phoneticPr fontId="2"/>
  </si>
  <si>
    <t>管理者</t>
    <rPh sb="0" eb="3">
      <t>カンリシャ</t>
    </rPh>
    <phoneticPr fontId="1"/>
  </si>
  <si>
    <t>生活相談員</t>
    <rPh sb="0" eb="2">
      <t>セイカツ</t>
    </rPh>
    <rPh sb="2" eb="5">
      <t>ソウダンイン</t>
    </rPh>
    <phoneticPr fontId="1"/>
  </si>
  <si>
    <r>
      <t xml:space="preserve">職　種
</t>
    </r>
    <r>
      <rPr>
        <sz val="8"/>
        <rFont val="ＭＳ Ｐゴシック"/>
        <family val="3"/>
        <charset val="128"/>
      </rPr>
      <t>※人員基準に基づき適宜入力</t>
    </r>
    <rPh sb="5" eb="7">
      <t>ジンイン</t>
    </rPh>
    <rPh sb="7" eb="9">
      <t>キジュン</t>
    </rPh>
    <rPh sb="10" eb="11">
      <t>モト</t>
    </rPh>
    <rPh sb="13" eb="15">
      <t>テキギ</t>
    </rPh>
    <rPh sb="15" eb="17">
      <t>ニュウリョク</t>
    </rPh>
    <phoneticPr fontId="1"/>
  </si>
  <si>
    <t>機能訓練指導員</t>
    <rPh sb="0" eb="2">
      <t>キノウ</t>
    </rPh>
    <rPh sb="2" eb="4">
      <t>クンレン</t>
    </rPh>
    <rPh sb="4" eb="7">
      <t>シドウイン</t>
    </rPh>
    <phoneticPr fontId="1"/>
  </si>
  <si>
    <t>介護従業者</t>
    <rPh sb="0" eb="2">
      <t>カイゴ</t>
    </rPh>
    <rPh sb="2" eb="5">
      <t>ジュウギョウシャ</t>
    </rPh>
    <phoneticPr fontId="1"/>
  </si>
  <si>
    <t>介護従業者の計</t>
    <rPh sb="0" eb="2">
      <t>カイゴ</t>
    </rPh>
    <rPh sb="2" eb="5">
      <t>ジュウギョウシャ</t>
    </rPh>
    <rPh sb="6" eb="7">
      <t>ケイ</t>
    </rPh>
    <phoneticPr fontId="1"/>
  </si>
  <si>
    <t>＊ｃ…
　　ｂ÷ｄ
（小数点以下第２位を切り捨て）</t>
    <phoneticPr fontId="1"/>
  </si>
  <si>
    <t>＊ｃ…
　　ｂ÷ｄ
（小数点以下第２位を切り捨て）</t>
    <phoneticPr fontId="1"/>
  </si>
  <si>
    <t>サービス提供責任者</t>
    <rPh sb="4" eb="6">
      <t>テイキョウ</t>
    </rPh>
    <rPh sb="6" eb="9">
      <t>セキニンシャ</t>
    </rPh>
    <phoneticPr fontId="1"/>
  </si>
  <si>
    <t>看護師</t>
    <rPh sb="0" eb="3">
      <t>カンゴシ</t>
    </rPh>
    <phoneticPr fontId="1"/>
  </si>
  <si>
    <t>石巻太郎</t>
    <rPh sb="2" eb="4">
      <t>タロウ</t>
    </rPh>
    <phoneticPr fontId="1"/>
  </si>
  <si>
    <t>　従業者の勤務の体制及び勤務形態一覧表</t>
    <phoneticPr fontId="1"/>
  </si>
  <si>
    <t>　従業者の勤務の体制及び勤務形態一覧表</t>
    <phoneticPr fontId="1"/>
  </si>
  <si>
    <t>⑧</t>
    <phoneticPr fontId="1"/>
  </si>
  <si>
    <t>⑨</t>
    <phoneticPr fontId="1"/>
  </si>
  <si>
    <t>⑩</t>
    <phoneticPr fontId="1"/>
  </si>
  <si>
    <t>⑪</t>
    <phoneticPr fontId="1"/>
  </si>
  <si>
    <t>⑫</t>
    <phoneticPr fontId="1"/>
  </si>
  <si>
    <t>⑬</t>
    <phoneticPr fontId="1"/>
  </si>
  <si>
    <t>⑭</t>
    <phoneticPr fontId="1"/>
  </si>
  <si>
    <t>【備考】</t>
    <phoneticPr fontId="1"/>
  </si>
  <si>
    <r>
      <t>　　　</t>
    </r>
    <r>
      <rPr>
        <b/>
        <sz val="9"/>
        <rFont val="ＭＳ Ｐゴシック"/>
        <family val="3"/>
        <charset val="128"/>
      </rPr>
      <t>　〔　勤務形態の区分　Ａ：常勤で専従　Ｂ：常勤で兼務　Ｃ：常勤以外で専従　Ｄ：常勤以外で兼務　〕</t>
    </r>
    <phoneticPr fontId="1"/>
  </si>
  <si>
    <t>　　　　なお、当該勤続年数には、同一法人の経営する他のサービス事業所等においてサービスを利用者に直接提供する職員として勤務した年数を含めることができます。</t>
    <rPh sb="7" eb="9">
      <t>トウガイ</t>
    </rPh>
    <rPh sb="9" eb="11">
      <t>キンゾク</t>
    </rPh>
    <rPh sb="11" eb="13">
      <t>ネンスウ</t>
    </rPh>
    <rPh sb="16" eb="18">
      <t>ドウイツ</t>
    </rPh>
    <rPh sb="18" eb="20">
      <t>ホウジン</t>
    </rPh>
    <rPh sb="21" eb="23">
      <t>ケイエイ</t>
    </rPh>
    <rPh sb="25" eb="26">
      <t>タ</t>
    </rPh>
    <rPh sb="31" eb="34">
      <t>ジギョウショ</t>
    </rPh>
    <rPh sb="34" eb="35">
      <t>トウ</t>
    </rPh>
    <rPh sb="44" eb="47">
      <t>リヨウシャ</t>
    </rPh>
    <rPh sb="48" eb="50">
      <t>チョクセツ</t>
    </rPh>
    <rPh sb="50" eb="52">
      <t>テイキョウ</t>
    </rPh>
    <rPh sb="54" eb="56">
      <t>ショクイン</t>
    </rPh>
    <rPh sb="59" eb="61">
      <t>キンム</t>
    </rPh>
    <rPh sb="63" eb="65">
      <t>ネンスウ</t>
    </rPh>
    <rPh sb="66" eb="67">
      <t>フク</t>
    </rPh>
    <phoneticPr fontId="1"/>
  </si>
  <si>
    <t>　９．　算出にあたっては、小数点以下第２位を切り捨ててください。</t>
    <rPh sb="4" eb="6">
      <t>サンシュツ</t>
    </rPh>
    <rPh sb="13" eb="16">
      <t>ショウスウテン</t>
    </rPh>
    <rPh sb="16" eb="18">
      <t>イカ</t>
    </rPh>
    <rPh sb="18" eb="19">
      <t>ダイ</t>
    </rPh>
    <rPh sb="20" eb="21">
      <t>イ</t>
    </rPh>
    <rPh sb="22" eb="23">
      <t>キ</t>
    </rPh>
    <rPh sb="24" eb="25">
      <t>ス</t>
    </rPh>
    <phoneticPr fontId="1"/>
  </si>
  <si>
    <r>
      <t>　　　</t>
    </r>
    <r>
      <rPr>
        <b/>
        <sz val="9"/>
        <rFont val="ＭＳ Ｐゴシック"/>
        <family val="3"/>
        <charset val="128"/>
      </rPr>
      <t>　〔　勤務形態の区分　Ａ：常勤で専従　Ｂ：常勤で兼務　Ｃ：常勤以外で専従　Ｄ：常勤以外で兼務　〕</t>
    </r>
    <phoneticPr fontId="1"/>
  </si>
  <si>
    <t>【備考】</t>
    <rPh sb="1" eb="3">
      <t>ビコウ</t>
    </rPh>
    <phoneticPr fontId="1"/>
  </si>
  <si>
    <t>事業所名</t>
    <rPh sb="0" eb="3">
      <t>ジギョウショ</t>
    </rPh>
    <rPh sb="3" eb="4">
      <t>メイ</t>
    </rPh>
    <phoneticPr fontId="15"/>
  </si>
  <si>
    <t>（</t>
    <phoneticPr fontId="1"/>
  </si>
  <si>
    <t>備考</t>
    <rPh sb="0" eb="2">
      <t>ビコウ</t>
    </rPh>
    <phoneticPr fontId="1"/>
  </si>
  <si>
    <t>有する
資格等</t>
    <phoneticPr fontId="1"/>
  </si>
  <si>
    <t>勤続
年数</t>
    <rPh sb="0" eb="2">
      <t>キンゾク</t>
    </rPh>
    <rPh sb="3" eb="5">
      <t>ネンスウ</t>
    </rPh>
    <phoneticPr fontId="1"/>
  </si>
  <si>
    <t>常勤従業
者が週に
勤務すべ
き時間数</t>
    <phoneticPr fontId="1"/>
  </si>
  <si>
    <t>（参考様式１）</t>
    <rPh sb="1" eb="3">
      <t>サンコウ</t>
    </rPh>
    <rPh sb="3" eb="5">
      <t>ヨウシキ</t>
    </rPh>
    <phoneticPr fontId="1"/>
  </si>
  <si>
    <t>⑦</t>
    <phoneticPr fontId="1"/>
  </si>
  <si>
    <t>⑧</t>
    <phoneticPr fontId="1"/>
  </si>
  <si>
    <t>⑨</t>
    <phoneticPr fontId="1"/>
  </si>
  <si>
    <t>⑩</t>
    <phoneticPr fontId="1"/>
  </si>
  <si>
    <t>⑪</t>
    <phoneticPr fontId="1"/>
  </si>
  <si>
    <t>⑮</t>
    <phoneticPr fontId="1"/>
  </si>
  <si>
    <t>⑯</t>
    <phoneticPr fontId="1"/>
  </si>
  <si>
    <t>⑰</t>
    <phoneticPr fontId="1"/>
  </si>
  <si>
    <t>⑱</t>
    <phoneticPr fontId="1"/>
  </si>
  <si>
    <t>⑲</t>
    <phoneticPr fontId="1"/>
  </si>
  <si>
    <t>⑳</t>
    <phoneticPr fontId="1"/>
  </si>
  <si>
    <t>⑦</t>
    <phoneticPr fontId="1"/>
  </si>
  <si>
    <t>⑭</t>
    <phoneticPr fontId="1"/>
  </si>
  <si>
    <t>⑯</t>
    <phoneticPr fontId="1"/>
  </si>
  <si>
    <t>⑰</t>
    <phoneticPr fontId="1"/>
  </si>
  <si>
    <t>＊ｃ…
　　ｂ÷ｄ
（小数点以下第２位を切り捨て）</t>
    <phoneticPr fontId="1"/>
  </si>
  <si>
    <t>介護職員の計</t>
    <rPh sb="0" eb="2">
      <t>カイゴ</t>
    </rPh>
    <rPh sb="2" eb="4">
      <t>ショクイン</t>
    </rPh>
    <rPh sb="5" eb="6">
      <t>ケイ</t>
    </rPh>
    <phoneticPr fontId="1"/>
  </si>
  <si>
    <t>●</t>
    <phoneticPr fontId="1"/>
  </si>
  <si>
    <t>■■■■■</t>
    <phoneticPr fontId="1"/>
  </si>
  <si>
    <r>
      <t>介護従業者における</t>
    </r>
    <r>
      <rPr>
        <b/>
        <sz val="10"/>
        <color indexed="10"/>
        <rFont val="ＭＳ Ｐゴシック"/>
        <family val="3"/>
        <charset val="128"/>
      </rPr>
      <t>日勤</t>
    </r>
    <r>
      <rPr>
        <sz val="10"/>
        <rFont val="ＭＳ Ｐゴシック"/>
        <family val="3"/>
        <charset val="128"/>
      </rPr>
      <t>の計</t>
    </r>
    <rPh sb="0" eb="2">
      <t>カイゴ</t>
    </rPh>
    <rPh sb="2" eb="5">
      <t>ジュウギョウシャ</t>
    </rPh>
    <rPh sb="9" eb="10">
      <t>ヒ</t>
    </rPh>
    <rPh sb="10" eb="11">
      <t>ツトム</t>
    </rPh>
    <rPh sb="12" eb="13">
      <t>ケイ</t>
    </rPh>
    <phoneticPr fontId="8"/>
  </si>
  <si>
    <r>
      <t>職　種</t>
    </r>
    <r>
      <rPr>
        <sz val="8"/>
        <rFont val="ＭＳ Ｐゴシック"/>
        <family val="3"/>
        <charset val="128"/>
      </rPr>
      <t xml:space="preserve">
※人員基準に基
づき適宜入力</t>
    </r>
    <rPh sb="0" eb="1">
      <t>ショク</t>
    </rPh>
    <rPh sb="2" eb="3">
      <t>タネ</t>
    </rPh>
    <phoneticPr fontId="1"/>
  </si>
  <si>
    <r>
      <rPr>
        <sz val="10"/>
        <rFont val="ＭＳ Ｐゴシック"/>
        <family val="3"/>
        <charset val="128"/>
      </rPr>
      <t>職　種</t>
    </r>
    <r>
      <rPr>
        <sz val="8"/>
        <rFont val="ＭＳ Ｐゴシック"/>
        <family val="3"/>
        <charset val="128"/>
      </rPr>
      <t xml:space="preserve">
※人員基準に基
づき適宜入力</t>
    </r>
    <phoneticPr fontId="1"/>
  </si>
  <si>
    <t>　４．　勤務時間ごと、あるいはサービス提供時間単位ごとに区分して「番号」を付し、その「番号」を記入してください。</t>
    <phoneticPr fontId="1"/>
  </si>
  <si>
    <t>　１．　「曜日」欄には、当該月の４週分の曜日を記入してください。</t>
    <phoneticPr fontId="1"/>
  </si>
  <si>
    <t>　１．　「曜日」欄には、当該月の４週分の曜日を記入してください。</t>
    <phoneticPr fontId="8"/>
  </si>
  <si>
    <t>　２．　「職種」欄には、「管理者」等、人員基準上必要とされている職種を記入してください。</t>
    <phoneticPr fontId="1"/>
  </si>
  <si>
    <t>　１．　「曜日」欄には、当該月の４週分の曜日を記入してください。</t>
    <phoneticPr fontId="7"/>
  </si>
  <si>
    <t>　　　　〔　勤務形態の区分　⇒　Ａ：常勤で専従　Ｂ：常勤で兼務　Ｃ：常勤以外で専従　Ｄ：常勤以外で兼務　〕</t>
    <phoneticPr fontId="8"/>
  </si>
  <si>
    <t>　２．　「職種」欄には、「管理者」等、人員基準上必要とされている職種を記入してください。</t>
    <phoneticPr fontId="1"/>
  </si>
  <si>
    <t>　３．　当該事業に係る従業者全員（管理者を含む）について、４週分の勤務すべき時間区分又は時間数を記入してください。</t>
    <phoneticPr fontId="8"/>
  </si>
  <si>
    <t>　３．　当該事業に係る従業者全員（管理者を含む）について、４週分の勤務すべき時間区分又は時間数を記入してください。</t>
    <phoneticPr fontId="1"/>
  </si>
  <si>
    <t>　４．　勤務時間ごと、あるいはサービス提供時間単位ごとに区分して「番号」を付し、その「番号」を記入してください。</t>
    <phoneticPr fontId="2"/>
  </si>
  <si>
    <r>
      <t>　　　</t>
    </r>
    <r>
      <rPr>
        <b/>
        <sz val="9"/>
        <rFont val="ＭＳ Ｐゴシック"/>
        <family val="3"/>
        <charset val="128"/>
      </rPr>
      <t>　（　記入例　①＝８：３０～１７：００、②＝１６：３０～１：００、③＝０：３０～９：００、④休日　）　</t>
    </r>
    <r>
      <rPr>
        <sz val="9"/>
        <rFont val="ＭＳ Ｐゴシック"/>
        <family val="3"/>
        <charset val="128"/>
      </rPr>
      <t>※右表に設定</t>
    </r>
    <phoneticPr fontId="1"/>
  </si>
  <si>
    <r>
      <t>　</t>
    </r>
    <r>
      <rPr>
        <b/>
        <sz val="9"/>
        <rFont val="ＭＳ Ｐゴシック"/>
        <family val="3"/>
        <charset val="128"/>
      </rPr>
      <t>　　　（　記入例　①＝８：３０～１７：００、②＝１６：３０～１：００、③＝０：３０～９：００、④休日　）　</t>
    </r>
    <r>
      <rPr>
        <sz val="9"/>
        <rFont val="ＭＳ Ｐゴシック"/>
        <family val="3"/>
        <charset val="128"/>
      </rPr>
      <t>※右表に設定</t>
    </r>
    <phoneticPr fontId="2"/>
  </si>
  <si>
    <t>　４．　職種ごとに下記の勤務形態の区分の順にまとめて記入してください。</t>
    <phoneticPr fontId="8"/>
  </si>
  <si>
    <t>　５．　職種ごとに下記の勤務形態の区分の順にまとめて記入してください。</t>
    <phoneticPr fontId="1"/>
  </si>
  <si>
    <t>　５．　職種ごとに下記の勤務形態の区分の順にまとめて記入してください。</t>
    <phoneticPr fontId="8"/>
  </si>
  <si>
    <t>　　　おいてサービスを利用者に直接提供する職員として勤務した年数を含めることができます。</t>
    <phoneticPr fontId="1"/>
  </si>
  <si>
    <t>　７．　「有する資格等」欄には、現に従業者が有している資格（介護支援専門員、介護福祉士等）を記入してください。</t>
    <phoneticPr fontId="1"/>
  </si>
  <si>
    <r>
      <t>　</t>
    </r>
    <r>
      <rPr>
        <sz val="9"/>
        <rFont val="ＭＳ Ｐゴシック"/>
        <family val="3"/>
        <charset val="128"/>
      </rPr>
      <t>７．　「有する資格等」欄には、現に従業者が有している資格（介護支援専門員、介護福祉士等）を記入してください。</t>
    </r>
    <phoneticPr fontId="1"/>
  </si>
  <si>
    <t>　６．　「勤続年数」欄には、現に勤務している事業所・施設での届出をする前月末日時点の勤続年数（○年○ヶ月）を記入し</t>
    <phoneticPr fontId="1"/>
  </si>
  <si>
    <t>　　　提供する職員として勤務した年数を含めることができます。</t>
    <phoneticPr fontId="1"/>
  </si>
  <si>
    <t>　　　てください。なお、当該勤続年数には、同一法人の経営する他のサービス事業所等においてサービスを利用者に直接</t>
    <phoneticPr fontId="1"/>
  </si>
  <si>
    <t>　　　割って、「常勤換算後の人数」を算出してください。</t>
    <phoneticPr fontId="1"/>
  </si>
  <si>
    <t>　８．　常勤換算が必要な職種は、Ａ～Ｄの「週平均の勤務時間」をすべて足し、常勤従業者が週に勤務すべき時間数で</t>
    <phoneticPr fontId="1"/>
  </si>
  <si>
    <t>　　　　割って、「常勤換算後の人数」を算出してください。</t>
    <phoneticPr fontId="1"/>
  </si>
  <si>
    <t>　９．　算出にあたっては、小数点以下第２位を切り捨ててください。</t>
    <phoneticPr fontId="1"/>
  </si>
  <si>
    <t>　４．　職種ごとに下記の勤務形態の区分の順にまとめて記入してください。</t>
    <phoneticPr fontId="1"/>
  </si>
  <si>
    <t>　５．　「勤続年数」欄には、現に勤務している事業所・施設での届出をする前月末日時点の勤続年数（○年○ヶ月）を記入してください。</t>
    <rPh sb="5" eb="7">
      <t>キンゾク</t>
    </rPh>
    <rPh sb="7" eb="9">
      <t>ネンスウ</t>
    </rPh>
    <rPh sb="10" eb="11">
      <t>ラン</t>
    </rPh>
    <rPh sb="14" eb="15">
      <t>ゲン</t>
    </rPh>
    <rPh sb="16" eb="18">
      <t>キンム</t>
    </rPh>
    <rPh sb="22" eb="25">
      <t>ジギョウショ</t>
    </rPh>
    <rPh sb="26" eb="28">
      <t>シセツ</t>
    </rPh>
    <rPh sb="30" eb="32">
      <t>トドケデ</t>
    </rPh>
    <rPh sb="35" eb="37">
      <t>ゼンゲツ</t>
    </rPh>
    <rPh sb="37" eb="39">
      <t>マツジツ</t>
    </rPh>
    <rPh sb="39" eb="41">
      <t>ジテン</t>
    </rPh>
    <rPh sb="42" eb="44">
      <t>キンゾク</t>
    </rPh>
    <rPh sb="44" eb="46">
      <t>ネンスウ</t>
    </rPh>
    <rPh sb="48" eb="49">
      <t>ネン</t>
    </rPh>
    <rPh sb="51" eb="52">
      <t>ゲツ</t>
    </rPh>
    <rPh sb="54" eb="56">
      <t>キニュウ</t>
    </rPh>
    <phoneticPr fontId="1"/>
  </si>
  <si>
    <t>　６．　「有する資格等」欄には、現に従業者が有している資格（介護支援専門員、介護福祉士等）を記入してください。</t>
    <phoneticPr fontId="1"/>
  </si>
  <si>
    <t>　７．　常勤換算が必要な職種は、Ａ～Ｄの「週平均の勤務時間」をすべて足し、常勤従業者が週に勤務すべき時間数で割って、「常勤換算後の人数」を算出してください。</t>
    <phoneticPr fontId="1"/>
  </si>
  <si>
    <t>　８．　算出にあたっては、小数点以下第２位を切り捨ててください。</t>
    <rPh sb="4" eb="6">
      <t>サンシュツ</t>
    </rPh>
    <rPh sb="13" eb="16">
      <t>ショウスウテン</t>
    </rPh>
    <rPh sb="16" eb="18">
      <t>イカ</t>
    </rPh>
    <rPh sb="18" eb="19">
      <t>ダイ</t>
    </rPh>
    <rPh sb="20" eb="21">
      <t>イ</t>
    </rPh>
    <rPh sb="22" eb="23">
      <t>キ</t>
    </rPh>
    <rPh sb="24" eb="25">
      <t>ス</t>
    </rPh>
    <phoneticPr fontId="1"/>
  </si>
  <si>
    <r>
      <t>　</t>
    </r>
    <r>
      <rPr>
        <sz val="10"/>
        <rFont val="ＭＳ Ｐゴシック"/>
        <family val="3"/>
        <charset val="128"/>
      </rPr>
      <t>５．　「勤続年数」欄には、現に勤務している事業所・施設での届出をする前月末日時点の勤続年数（○年○ヶ月）を記入してください。なお、当該勤続年数には、同一法人の経営する他のサービス事業所等に</t>
    </r>
    <phoneticPr fontId="1"/>
  </si>
  <si>
    <t>　６．　「有する資格等」欄には、現に従業者が有している資格（介護支援専門員、介護福祉士等）を記入してください。</t>
    <phoneticPr fontId="1"/>
  </si>
  <si>
    <t>　７．　常勤換算が必要な職種は、Ａ～Ｄの「週平均の勤務時間」をすべて足し、常勤従業者が週に勤務すべき時間数で割って、「常勤換算後の人数」を算出してください。</t>
    <phoneticPr fontId="1"/>
  </si>
  <si>
    <t>　８．　算出にあたっては、小数点以下第２位を切り捨ててください。</t>
    <phoneticPr fontId="1"/>
  </si>
  <si>
    <r>
      <t>　９．　介護従業者は下記例を参考に、</t>
    </r>
    <r>
      <rPr>
        <b/>
        <sz val="10"/>
        <rFont val="ＭＳ Ｐゴシック"/>
        <family val="3"/>
        <charset val="128"/>
      </rPr>
      <t>各事業所の</t>
    </r>
    <r>
      <rPr>
        <sz val="10"/>
        <rFont val="ＭＳ Ｐゴシック"/>
        <family val="3"/>
        <charset val="128"/>
      </rPr>
      <t>日勤帯における勤務時間と夜勤帯における勤務時間とを区分して記入してください。</t>
    </r>
    <rPh sb="4" eb="6">
      <t>カイゴ</t>
    </rPh>
    <rPh sb="6" eb="9">
      <t>ジュウギョウシャ</t>
    </rPh>
    <rPh sb="10" eb="12">
      <t>カキ</t>
    </rPh>
    <rPh sb="12" eb="13">
      <t>レイ</t>
    </rPh>
    <rPh sb="14" eb="16">
      <t>サンコウ</t>
    </rPh>
    <rPh sb="18" eb="22">
      <t>カクジギョウショ</t>
    </rPh>
    <rPh sb="23" eb="26">
      <t>ニッキンタイ</t>
    </rPh>
    <rPh sb="30" eb="32">
      <t>キンム</t>
    </rPh>
    <rPh sb="32" eb="34">
      <t>ジカン</t>
    </rPh>
    <rPh sb="35" eb="37">
      <t>ヤキン</t>
    </rPh>
    <rPh sb="37" eb="38">
      <t>タイ</t>
    </rPh>
    <rPh sb="42" eb="44">
      <t>キンム</t>
    </rPh>
    <rPh sb="44" eb="46">
      <t>ジカン</t>
    </rPh>
    <rPh sb="48" eb="50">
      <t>クブン</t>
    </rPh>
    <rPh sb="52" eb="54">
      <t>キニュウ</t>
    </rPh>
    <phoneticPr fontId="1"/>
  </si>
  <si>
    <r>
      <rPr>
        <b/>
        <sz val="10"/>
        <rFont val="ＭＳ Ｐゴシック"/>
        <family val="3"/>
        <charset val="128"/>
      </rPr>
      <t>　　　　</t>
    </r>
    <r>
      <rPr>
        <b/>
        <u/>
        <sz val="10"/>
        <rFont val="ＭＳ Ｐゴシック"/>
        <family val="3"/>
        <charset val="128"/>
      </rPr>
      <t>例：日勤帯における勤務時間は８時間、夜勤者の勤務時間帯は１７時～１０時、利用者の生活時間を６時～２１時とした場合</t>
    </r>
    <rPh sb="4" eb="5">
      <t>レイ</t>
    </rPh>
    <rPh sb="6" eb="9">
      <t>ニッキンタイ</t>
    </rPh>
    <rPh sb="13" eb="15">
      <t>キンム</t>
    </rPh>
    <rPh sb="15" eb="17">
      <t>ジカン</t>
    </rPh>
    <rPh sb="19" eb="21">
      <t>ジカン</t>
    </rPh>
    <rPh sb="22" eb="24">
      <t>ヤキン</t>
    </rPh>
    <rPh sb="24" eb="25">
      <t>シャ</t>
    </rPh>
    <rPh sb="26" eb="28">
      <t>キンム</t>
    </rPh>
    <rPh sb="28" eb="31">
      <t>ジカンタイ</t>
    </rPh>
    <rPh sb="34" eb="35">
      <t>ジ</t>
    </rPh>
    <rPh sb="38" eb="39">
      <t>ジ</t>
    </rPh>
    <rPh sb="40" eb="43">
      <t>リヨウシャ</t>
    </rPh>
    <rPh sb="44" eb="46">
      <t>セイカツ</t>
    </rPh>
    <rPh sb="46" eb="48">
      <t>ジカン</t>
    </rPh>
    <rPh sb="50" eb="51">
      <t>ジ</t>
    </rPh>
    <rPh sb="54" eb="55">
      <t>ジ</t>
    </rPh>
    <rPh sb="58" eb="60">
      <t>バアイ</t>
    </rPh>
    <phoneticPr fontId="1"/>
  </si>
  <si>
    <t>　　　　〔　勤務形態の区分　Ａ：常勤で専従　Ｂ：常勤で兼務　Ｃ：常勤以外で専従　Ｄ：常勤以外で兼務　〕</t>
    <phoneticPr fontId="1"/>
  </si>
  <si>
    <t>勤務時間（）の凡例</t>
    <rPh sb="0" eb="2">
      <t>キンム</t>
    </rPh>
    <rPh sb="2" eb="4">
      <t>ジカン</t>
    </rPh>
    <rPh sb="7" eb="9">
      <t>ハンレイ</t>
    </rPh>
    <phoneticPr fontId="1"/>
  </si>
  <si>
    <t>　６．　「勤続年数」欄には、現に勤務している事業所・施設での届出をする前月末日時点の勤続年数（○年○ヶ月）を記入し</t>
    <rPh sb="5" eb="7">
      <t>キンゾク</t>
    </rPh>
    <rPh sb="7" eb="9">
      <t>ネンスウ</t>
    </rPh>
    <rPh sb="10" eb="11">
      <t>ラン</t>
    </rPh>
    <rPh sb="14" eb="15">
      <t>ゲン</t>
    </rPh>
    <rPh sb="16" eb="18">
      <t>キンム</t>
    </rPh>
    <rPh sb="22" eb="25">
      <t>ジギョウショ</t>
    </rPh>
    <rPh sb="26" eb="28">
      <t>シセツ</t>
    </rPh>
    <rPh sb="30" eb="32">
      <t>トドケデ</t>
    </rPh>
    <rPh sb="35" eb="37">
      <t>ゼンゲツ</t>
    </rPh>
    <rPh sb="37" eb="39">
      <t>マツジツ</t>
    </rPh>
    <rPh sb="39" eb="41">
      <t>ジテン</t>
    </rPh>
    <rPh sb="42" eb="44">
      <t>キンゾク</t>
    </rPh>
    <rPh sb="44" eb="46">
      <t>ネンスウ</t>
    </rPh>
    <rPh sb="48" eb="49">
      <t>ネン</t>
    </rPh>
    <rPh sb="51" eb="52">
      <t>ゲツ</t>
    </rPh>
    <rPh sb="54" eb="55">
      <t>キ</t>
    </rPh>
    <rPh sb="55" eb="56">
      <t>ニュウ</t>
    </rPh>
    <phoneticPr fontId="1"/>
  </si>
  <si>
    <t>　８．　８．　常勤換算が必要な職種は、Ａ～Ｄの「週平均の勤務時間」をすべて足し、常勤従業者が週に勤務すべき時間数で</t>
    <rPh sb="7" eb="9">
      <t>ジョウキン</t>
    </rPh>
    <rPh sb="9" eb="11">
      <t>カンサン</t>
    </rPh>
    <rPh sb="12" eb="14">
      <t>ヒツヨウ</t>
    </rPh>
    <rPh sb="15" eb="17">
      <t>ショクシュ</t>
    </rPh>
    <rPh sb="24" eb="27">
      <t>シュウヘイキン</t>
    </rPh>
    <rPh sb="28" eb="30">
      <t>キンム</t>
    </rPh>
    <rPh sb="30" eb="32">
      <t>ジカン</t>
    </rPh>
    <rPh sb="37" eb="38">
      <t>タ</t>
    </rPh>
    <rPh sb="40" eb="42">
      <t>ジョウキン</t>
    </rPh>
    <rPh sb="42" eb="45">
      <t>ジュウギョウシャ</t>
    </rPh>
    <rPh sb="46" eb="47">
      <t>シュウ</t>
    </rPh>
    <rPh sb="48" eb="50">
      <t>キンム</t>
    </rPh>
    <rPh sb="53" eb="55">
      <t>ジカン</t>
    </rPh>
    <rPh sb="55" eb="56">
      <t>スウ</t>
    </rPh>
    <phoneticPr fontId="1"/>
  </si>
  <si>
    <t>　　　てください。なお、当該勤続年数には、同一法人の経営する他のサービス事業所等においてサービスを利用者に直接</t>
    <rPh sb="12" eb="14">
      <t>トウガイ</t>
    </rPh>
    <rPh sb="14" eb="16">
      <t>キンゾク</t>
    </rPh>
    <rPh sb="16" eb="18">
      <t>ネンスウ</t>
    </rPh>
    <rPh sb="21" eb="23">
      <t>ドウイツ</t>
    </rPh>
    <rPh sb="23" eb="25">
      <t>ホウジン</t>
    </rPh>
    <rPh sb="26" eb="28">
      <t>ケイエイ</t>
    </rPh>
    <rPh sb="30" eb="31">
      <t>タ</t>
    </rPh>
    <rPh sb="36" eb="39">
      <t>ジギョウショ</t>
    </rPh>
    <rPh sb="39" eb="40">
      <t>トウ</t>
    </rPh>
    <rPh sb="49" eb="51">
      <t>リヨウ</t>
    </rPh>
    <phoneticPr fontId="1"/>
  </si>
  <si>
    <t>　　　提供する職員として勤務した年数を含めることができます。</t>
    <rPh sb="3" eb="5">
      <t>テイキョウ</t>
    </rPh>
    <rPh sb="7" eb="9">
      <t>ショクイン</t>
    </rPh>
    <rPh sb="12" eb="13">
      <t>ツトム</t>
    </rPh>
    <rPh sb="13" eb="14">
      <t>ツトム</t>
    </rPh>
    <rPh sb="16" eb="18">
      <t>ネンスウ</t>
    </rPh>
    <rPh sb="19" eb="20">
      <t>フク</t>
    </rPh>
    <phoneticPr fontId="1"/>
  </si>
  <si>
    <t>■介護従業者の夜勤における勤務開始時間及び終了時間：　　当日　　　　時　　分　　から　　明朝　　　　時　　分まで　</t>
    <rPh sb="1" eb="3">
      <t>カイゴ</t>
    </rPh>
    <rPh sb="3" eb="6">
      <t>ジュウギョウシャ</t>
    </rPh>
    <rPh sb="7" eb="9">
      <t>ヤキン</t>
    </rPh>
    <rPh sb="13" eb="15">
      <t>キンム</t>
    </rPh>
    <rPh sb="15" eb="17">
      <t>カイシ</t>
    </rPh>
    <rPh sb="17" eb="19">
      <t>ジカン</t>
    </rPh>
    <rPh sb="19" eb="20">
      <t>オヨ</t>
    </rPh>
    <rPh sb="21" eb="23">
      <t>シュウリョウ</t>
    </rPh>
    <rPh sb="23" eb="25">
      <t>ジカン</t>
    </rPh>
    <rPh sb="28" eb="30">
      <t>トウジツ</t>
    </rPh>
    <rPh sb="34" eb="35">
      <t>ジ</t>
    </rPh>
    <rPh sb="37" eb="38">
      <t>フン</t>
    </rPh>
    <rPh sb="44" eb="46">
      <t>ミョウチョウ</t>
    </rPh>
    <rPh sb="50" eb="51">
      <t>ジ</t>
    </rPh>
    <rPh sb="53" eb="54">
      <t>フン</t>
    </rPh>
    <phoneticPr fontId="1"/>
  </si>
  <si>
    <t>■利用者の生活時間（介護従業者の日勤帯）：　　　　朝の　　　　時　　　分　　から　　夕の　　　　時　　　分まで　</t>
    <rPh sb="1" eb="4">
      <t>リヨウシャ</t>
    </rPh>
    <rPh sb="5" eb="7">
      <t>セイカツ</t>
    </rPh>
    <rPh sb="7" eb="9">
      <t>ジカン</t>
    </rPh>
    <rPh sb="10" eb="12">
      <t>カイゴ</t>
    </rPh>
    <rPh sb="12" eb="15">
      <t>ジュウギョウシャ</t>
    </rPh>
    <rPh sb="16" eb="18">
      <t>ニッキン</t>
    </rPh>
    <rPh sb="18" eb="19">
      <t>タイ</t>
    </rPh>
    <rPh sb="25" eb="26">
      <t>アサ</t>
    </rPh>
    <rPh sb="31" eb="32">
      <t>ジ</t>
    </rPh>
    <rPh sb="35" eb="36">
      <t>フン</t>
    </rPh>
    <rPh sb="42" eb="43">
      <t>ユウ</t>
    </rPh>
    <rPh sb="48" eb="49">
      <t>トキ</t>
    </rPh>
    <rPh sb="52" eb="53">
      <t>フン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</si>
</sst>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_ "/>
    <numFmt numFmtId="179" formatCode="#,##0.00_ "/>
    <numFmt numFmtId="180" formatCode="0.0"/>
  </numFmts>
  <fonts count="24" x14ac:knownFonts="1">
    <font>
      <sz val="11"/>
      <name val="ＭＳ Ｐゴシック"/>
      <family val="3"/>
      <charset val="128"/>
    </font>
    <font>
      <sz val="6"/>
      <name val="ＭＳ Ｐゴシック"/>
      <family val="3"/>
      <charset val="128"/>
    </font>
    <font>
      <b/>
      <sz val="14"/>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b/>
      <sz val="16"/>
      <name val="ＭＳ Ｐゴシック"/>
      <family val="3"/>
      <charset val="128"/>
    </font>
    <font>
      <b/>
      <sz val="10"/>
      <name val="ＭＳ Ｐゴシック"/>
      <family val="3"/>
      <charset val="128"/>
    </font>
    <font>
      <u/>
      <sz val="9"/>
      <name val="ＭＳ Ｐゴシック"/>
      <family val="3"/>
      <charset val="128"/>
    </font>
    <font>
      <sz val="8"/>
      <name val="ＭＳ Ｐゴシック"/>
      <family val="3"/>
      <charset val="128"/>
    </font>
    <font>
      <b/>
      <u/>
      <sz val="11"/>
      <name val="ＭＳ Ｐゴシック"/>
      <family val="3"/>
      <charset val="128"/>
    </font>
    <font>
      <b/>
      <u/>
      <sz val="9"/>
      <name val="ＭＳ Ｐゴシック"/>
      <family val="3"/>
      <charset val="128"/>
    </font>
    <font>
      <sz val="12"/>
      <name val="ＭＳ Ｐゴシック"/>
      <family val="3"/>
      <charset val="128"/>
    </font>
    <font>
      <b/>
      <sz val="13"/>
      <color indexed="56"/>
      <name val="ＭＳ Ｐゴシック"/>
      <family val="3"/>
      <charset val="128"/>
    </font>
    <font>
      <b/>
      <sz val="9"/>
      <name val="ＭＳ Ｐゴシック"/>
      <family val="3"/>
      <charset val="128"/>
    </font>
    <font>
      <b/>
      <u/>
      <sz val="10"/>
      <name val="ＭＳ Ｐゴシック"/>
      <family val="3"/>
      <charset val="128"/>
    </font>
    <font>
      <sz val="9"/>
      <color rgb="FFFF0000"/>
      <name val="ＭＳ Ｐゴシック"/>
      <family val="3"/>
      <charset val="128"/>
    </font>
    <font>
      <sz val="10"/>
      <name val="ＭＳ 明朝"/>
      <family val="1"/>
      <charset val="128"/>
    </font>
    <font>
      <b/>
      <sz val="10"/>
      <color rgb="FFFF0000"/>
      <name val="ＭＳ Ｐゴシック"/>
      <family val="3"/>
      <charset val="128"/>
    </font>
    <font>
      <sz val="10"/>
      <color rgb="FFFF0000"/>
      <name val="ＭＳ Ｐゴシック"/>
      <family val="3"/>
      <charset val="128"/>
    </font>
    <font>
      <b/>
      <sz val="10"/>
      <color indexed="10"/>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156">
    <border>
      <left/>
      <right/>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diagonalDown="1">
      <left style="double">
        <color indexed="64"/>
      </left>
      <right style="medium">
        <color indexed="64"/>
      </right>
      <top style="thin">
        <color indexed="64"/>
      </top>
      <bottom style="thin">
        <color indexed="64"/>
      </bottom>
      <diagonal style="hair">
        <color indexed="64"/>
      </diagonal>
    </border>
    <border diagonalDown="1">
      <left style="medium">
        <color indexed="64"/>
      </left>
      <right style="medium">
        <color indexed="64"/>
      </right>
      <top style="thin">
        <color indexed="64"/>
      </top>
      <bottom style="thin">
        <color indexed="64"/>
      </bottom>
      <diagonal style="hair">
        <color indexed="64"/>
      </diagonal>
    </border>
    <border>
      <left style="dotted">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diagonalDown="1">
      <left style="double">
        <color indexed="64"/>
      </left>
      <right style="medium">
        <color indexed="64"/>
      </right>
      <top style="thin">
        <color indexed="64"/>
      </top>
      <bottom/>
      <diagonal style="hair">
        <color indexed="64"/>
      </diagonal>
    </border>
    <border diagonalDown="1">
      <left style="medium">
        <color indexed="64"/>
      </left>
      <right style="medium">
        <color indexed="64"/>
      </right>
      <top style="thin">
        <color indexed="64"/>
      </top>
      <bottom/>
      <diagonal style="hair">
        <color indexed="64"/>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thin">
        <color indexed="64"/>
      </right>
      <top style="medium">
        <color indexed="64"/>
      </top>
      <bottom style="medium">
        <color indexed="64"/>
      </bottom>
      <diagonal style="hair">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hair">
        <color indexed="64"/>
      </diagonal>
    </border>
    <border diagonalDown="1">
      <left style="medium">
        <color indexed="64"/>
      </left>
      <right style="medium">
        <color indexed="64"/>
      </right>
      <top/>
      <bottom/>
      <diagonal style="hair">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Down="1">
      <left style="medium">
        <color indexed="64"/>
      </left>
      <right style="medium">
        <color indexed="64"/>
      </right>
      <top style="double">
        <color indexed="64"/>
      </top>
      <bottom style="medium">
        <color indexed="64"/>
      </bottom>
      <diagonal style="hair">
        <color indexed="64"/>
      </diagonal>
    </border>
    <border diagonalDown="1">
      <left style="medium">
        <color indexed="64"/>
      </left>
      <right style="thin">
        <color indexed="64"/>
      </right>
      <top style="double">
        <color indexed="64"/>
      </top>
      <bottom style="medium">
        <color indexed="64"/>
      </bottom>
      <diagonal style="hair">
        <color indexed="64"/>
      </diagonal>
    </border>
    <border diagonalDown="1">
      <left style="thin">
        <color indexed="64"/>
      </left>
      <right style="thin">
        <color indexed="64"/>
      </right>
      <top style="double">
        <color indexed="64"/>
      </top>
      <bottom style="medium">
        <color indexed="64"/>
      </bottom>
      <diagonal style="hair">
        <color indexed="64"/>
      </diagonal>
    </border>
    <border diagonalDown="1">
      <left style="thin">
        <color indexed="64"/>
      </left>
      <right style="medium">
        <color indexed="64"/>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style="thin">
        <color indexed="64"/>
      </left>
      <right style="double">
        <color indexed="64"/>
      </right>
      <top style="double">
        <color indexed="64"/>
      </top>
      <bottom style="medium">
        <color indexed="64"/>
      </bottom>
      <diagonal style="hair">
        <color indexed="64"/>
      </diagonal>
    </border>
    <border>
      <left style="thin">
        <color indexed="64"/>
      </left>
      <right style="double">
        <color indexed="64"/>
      </right>
      <top style="double">
        <color indexed="64"/>
      </top>
      <bottom style="medium">
        <color indexed="64"/>
      </bottom>
      <diagonal/>
    </border>
    <border diagonalDown="1">
      <left style="thin">
        <color indexed="64"/>
      </left>
      <right style="thin">
        <color indexed="64"/>
      </right>
      <top style="medium">
        <color indexed="64"/>
      </top>
      <bottom/>
      <diagonal style="hair">
        <color indexed="64"/>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style="thin">
        <color indexed="64"/>
      </top>
      <bottom style="medium">
        <color indexed="64"/>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thin">
        <color indexed="64"/>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thin">
        <color indexed="64"/>
      </left>
      <right/>
      <top style="thin">
        <color indexed="64"/>
      </top>
      <bottom style="medium">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bottom/>
      <diagonal style="hair">
        <color indexed="64"/>
      </diagonal>
    </border>
    <border diagonalDown="1">
      <left/>
      <right style="medium">
        <color indexed="64"/>
      </right>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thin">
        <color indexed="64"/>
      </left>
      <right/>
      <top/>
      <bottom style="thin">
        <color indexed="64"/>
      </bottom>
      <diagonal style="hair">
        <color indexed="64"/>
      </diagonal>
    </border>
    <border diagonalDown="1">
      <left/>
      <right style="medium">
        <color indexed="64"/>
      </right>
      <top/>
      <bottom style="thin">
        <color indexed="64"/>
      </bottom>
      <diagonal style="hair">
        <color indexed="64"/>
      </diagonal>
    </border>
    <border diagonalDown="1">
      <left style="thin">
        <color indexed="64"/>
      </left>
      <right/>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left style="double">
        <color indexed="64"/>
      </left>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medium">
        <color indexed="64"/>
      </left>
      <right/>
      <top style="hair">
        <color indexed="64"/>
      </top>
      <bottom style="medium">
        <color indexed="64"/>
      </bottom>
      <diagonal/>
    </border>
    <border diagonalDown="1">
      <left style="medium">
        <color indexed="64"/>
      </left>
      <right style="medium">
        <color indexed="64"/>
      </right>
      <top style="medium">
        <color indexed="64"/>
      </top>
      <bottom/>
      <diagonal style="hair">
        <color indexed="64"/>
      </diagonal>
    </border>
    <border>
      <left style="double">
        <color indexed="64"/>
      </left>
      <right/>
      <top style="double">
        <color indexed="64"/>
      </top>
      <bottom style="medium">
        <color indexed="64"/>
      </bottom>
      <diagonal/>
    </border>
  </borders>
  <cellStyleXfs count="3">
    <xf numFmtId="0" fontId="0" fillId="0" borderId="0"/>
    <xf numFmtId="0" fontId="3" fillId="0" borderId="0"/>
    <xf numFmtId="0" fontId="14" fillId="0" borderId="0" applyBorder="0"/>
  </cellStyleXfs>
  <cellXfs count="651">
    <xf numFmtId="0" fontId="0" fillId="0" borderId="0" xfId="0"/>
    <xf numFmtId="0" fontId="7" fillId="0" borderId="0"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vertical="center"/>
    </xf>
    <xf numFmtId="0" fontId="5" fillId="0" borderId="0" xfId="0" applyFont="1" applyBorder="1" applyAlignment="1">
      <alignment vertical="center"/>
    </xf>
    <xf numFmtId="0" fontId="4" fillId="0" borderId="0" xfId="0" applyFont="1" applyAlignment="1">
      <alignment vertical="center"/>
    </xf>
    <xf numFmtId="0" fontId="10" fillId="0" borderId="0" xfId="0" applyFont="1" applyBorder="1" applyAlignment="1">
      <alignment vertical="center"/>
    </xf>
    <xf numFmtId="0" fontId="0" fillId="0" borderId="0" xfId="0" applyFont="1" applyFill="1" applyBorder="1" applyAlignment="1">
      <alignment vertical="center"/>
    </xf>
    <xf numFmtId="0" fontId="4" fillId="0" borderId="4" xfId="0" applyFont="1" applyFill="1" applyBorder="1" applyAlignment="1">
      <alignment horizontal="center" vertical="center" shrinkToFi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7" xfId="0" applyFont="1" applyBorder="1" applyAlignment="1">
      <alignment vertical="center" shrinkToFit="1"/>
    </xf>
    <xf numFmtId="0" fontId="4" fillId="0" borderId="50" xfId="0" applyFont="1" applyBorder="1" applyAlignment="1">
      <alignment vertical="center" shrinkToFit="1"/>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5" xfId="0" applyFont="1" applyBorder="1" applyAlignment="1">
      <alignment vertical="center" shrinkToFit="1"/>
    </xf>
    <xf numFmtId="0" fontId="4" fillId="0" borderId="3" xfId="0" applyFont="1" applyBorder="1" applyAlignment="1">
      <alignment vertical="center" shrinkToFit="1"/>
    </xf>
    <xf numFmtId="0" fontId="4" fillId="0" borderId="12" xfId="0" applyFont="1" applyBorder="1" applyAlignment="1">
      <alignment vertical="center" shrinkToFit="1"/>
    </xf>
    <xf numFmtId="0" fontId="4" fillId="0" borderId="59" xfId="0" applyFont="1" applyBorder="1" applyAlignment="1">
      <alignment vertical="center" shrinkToFit="1"/>
    </xf>
    <xf numFmtId="0" fontId="4" fillId="0" borderId="0" xfId="0" applyFont="1" applyAlignment="1">
      <alignment vertical="center" wrapText="1"/>
    </xf>
    <xf numFmtId="0" fontId="6" fillId="0" borderId="0" xfId="0" applyFont="1" applyAlignment="1">
      <alignment vertical="center"/>
    </xf>
    <xf numFmtId="0" fontId="9" fillId="0" borderId="0" xfId="0" applyFont="1" applyBorder="1" applyAlignment="1">
      <alignment vertical="center"/>
    </xf>
    <xf numFmtId="0" fontId="4" fillId="0" borderId="0" xfId="0" applyFont="1" applyBorder="1" applyAlignment="1">
      <alignment vertical="center" shrinkToFit="1"/>
    </xf>
    <xf numFmtId="0" fontId="4" fillId="0" borderId="35" xfId="0" applyFont="1" applyBorder="1" applyAlignment="1">
      <alignment vertical="center" wrapText="1"/>
    </xf>
    <xf numFmtId="0" fontId="4" fillId="0" borderId="71" xfId="0" applyFont="1" applyBorder="1" applyAlignment="1">
      <alignment horizontal="center" vertical="center"/>
    </xf>
    <xf numFmtId="0" fontId="4" fillId="0" borderId="62" xfId="0" applyFont="1" applyBorder="1" applyAlignment="1">
      <alignment horizontal="center" vertical="center"/>
    </xf>
    <xf numFmtId="0" fontId="4" fillId="0" borderId="41" xfId="0" applyFont="1" applyBorder="1" applyAlignment="1">
      <alignment vertical="center"/>
    </xf>
    <xf numFmtId="0" fontId="4" fillId="0" borderId="41" xfId="0" applyFont="1" applyBorder="1" applyAlignment="1">
      <alignment vertical="center" wrapText="1"/>
    </xf>
    <xf numFmtId="0" fontId="4" fillId="4" borderId="76" xfId="0" applyFont="1" applyFill="1" applyBorder="1" applyAlignment="1">
      <alignment vertical="center"/>
    </xf>
    <xf numFmtId="0" fontId="4" fillId="2" borderId="77" xfId="0" applyFont="1" applyFill="1" applyBorder="1" applyAlignment="1">
      <alignment vertical="center"/>
    </xf>
    <xf numFmtId="0" fontId="4" fillId="8" borderId="21" xfId="0" applyFont="1" applyFill="1" applyBorder="1" applyAlignment="1">
      <alignment horizontal="center"/>
    </xf>
    <xf numFmtId="0" fontId="4" fillId="8" borderId="59" xfId="0" applyFont="1" applyFill="1" applyBorder="1" applyAlignment="1">
      <alignment horizontal="center"/>
    </xf>
    <xf numFmtId="0" fontId="4" fillId="8" borderId="37" xfId="0" applyFont="1" applyFill="1" applyBorder="1" applyAlignment="1">
      <alignment horizontal="center"/>
    </xf>
    <xf numFmtId="0" fontId="7" fillId="8" borderId="38" xfId="0" applyFont="1" applyFill="1" applyBorder="1" applyAlignment="1">
      <alignment horizontal="center" vertical="center" shrinkToFit="1"/>
    </xf>
    <xf numFmtId="0" fontId="4" fillId="8" borderId="12" xfId="0" applyFont="1" applyFill="1" applyBorder="1" applyAlignment="1">
      <alignment horizontal="center" vertical="center"/>
    </xf>
    <xf numFmtId="0" fontId="4" fillId="8" borderId="59"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37" xfId="0" applyFont="1" applyFill="1" applyBorder="1" applyAlignment="1">
      <alignment horizontal="center" vertical="center"/>
    </xf>
    <xf numFmtId="0" fontId="4" fillId="8" borderId="38" xfId="0" applyFont="1" applyFill="1" applyBorder="1" applyAlignment="1">
      <alignment horizontal="center" vertical="center"/>
    </xf>
    <xf numFmtId="178" fontId="9" fillId="0" borderId="42" xfId="0" applyNumberFormat="1" applyFont="1" applyFill="1" applyBorder="1" applyAlignment="1">
      <alignment vertical="center"/>
    </xf>
    <xf numFmtId="177" fontId="4" fillId="0" borderId="95" xfId="0" applyNumberFormat="1" applyFont="1" applyBorder="1" applyAlignment="1">
      <alignment vertical="center"/>
    </xf>
    <xf numFmtId="176" fontId="4" fillId="0" borderId="96" xfId="0" applyNumberFormat="1" applyFont="1" applyBorder="1" applyAlignment="1">
      <alignment vertical="center"/>
    </xf>
    <xf numFmtId="176" fontId="4" fillId="0" borderId="73" xfId="0" applyNumberFormat="1" applyFont="1" applyBorder="1" applyAlignment="1">
      <alignment vertical="center"/>
    </xf>
    <xf numFmtId="176" fontId="4" fillId="0" borderId="79" xfId="0" applyNumberFormat="1" applyFont="1" applyBorder="1" applyAlignment="1">
      <alignment vertical="center"/>
    </xf>
    <xf numFmtId="177" fontId="4" fillId="0" borderId="52" xfId="0" applyNumberFormat="1" applyFont="1" applyBorder="1" applyAlignment="1">
      <alignment vertical="center"/>
    </xf>
    <xf numFmtId="177" fontId="4" fillId="0" borderId="42" xfId="0" applyNumberFormat="1" applyFont="1" applyBorder="1" applyAlignment="1">
      <alignment vertical="center"/>
    </xf>
    <xf numFmtId="0" fontId="4" fillId="0" borderId="0" xfId="0" applyFont="1" applyAlignment="1">
      <alignment vertical="center" wrapText="1"/>
    </xf>
    <xf numFmtId="0" fontId="4" fillId="0" borderId="53"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59" xfId="0" applyFont="1" applyBorder="1" applyAlignment="1">
      <alignment horizontal="center" vertical="center"/>
    </xf>
    <xf numFmtId="0" fontId="9" fillId="0" borderId="0" xfId="0" applyFont="1" applyBorder="1" applyAlignment="1">
      <alignment horizontal="center" vertical="center"/>
    </xf>
    <xf numFmtId="0" fontId="4" fillId="0" borderId="0" xfId="1" applyFont="1"/>
    <xf numFmtId="0" fontId="14" fillId="0" borderId="0" xfId="2" applyBorder="1" applyAlignment="1">
      <alignment vertical="center"/>
    </xf>
    <xf numFmtId="0" fontId="5" fillId="0" borderId="0" xfId="2" applyFont="1" applyBorder="1" applyAlignment="1">
      <alignment vertical="center"/>
    </xf>
    <xf numFmtId="0" fontId="14" fillId="0" borderId="0" xfId="2" applyAlignment="1">
      <alignment vertical="center"/>
    </xf>
    <xf numFmtId="0" fontId="6" fillId="0" borderId="0" xfId="2" applyFont="1" applyBorder="1" applyAlignment="1">
      <alignment vertical="center"/>
    </xf>
    <xf numFmtId="0" fontId="4" fillId="0" borderId="0" xfId="2" applyFont="1" applyBorder="1" applyAlignment="1">
      <alignment vertical="center"/>
    </xf>
    <xf numFmtId="0" fontId="4" fillId="0" borderId="0" xfId="1" applyFont="1" applyBorder="1" applyAlignment="1">
      <alignment horizontal="center"/>
    </xf>
    <xf numFmtId="0" fontId="4" fillId="0" borderId="5" xfId="1" applyFont="1" applyBorder="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9" xfId="1" applyFont="1" applyBorder="1" applyAlignment="1">
      <alignment horizontal="center" vertical="center"/>
    </xf>
    <xf numFmtId="0" fontId="4" fillId="0" borderId="4" xfId="1" applyFont="1" applyBorder="1" applyAlignment="1">
      <alignment horizontal="center" vertical="center"/>
    </xf>
    <xf numFmtId="0" fontId="4" fillId="8" borderId="12" xfId="1" applyFont="1" applyFill="1" applyBorder="1" applyAlignment="1">
      <alignment horizontal="center" vertical="center"/>
    </xf>
    <xf numFmtId="0" fontId="4" fillId="8" borderId="59" xfId="1" applyFont="1" applyFill="1" applyBorder="1" applyAlignment="1">
      <alignment vertical="center"/>
    </xf>
    <xf numFmtId="0" fontId="4" fillId="8" borderId="13" xfId="1" applyFont="1" applyFill="1" applyBorder="1" applyAlignment="1">
      <alignment vertical="center"/>
    </xf>
    <xf numFmtId="0" fontId="4" fillId="8" borderId="37" xfId="1" applyFont="1" applyFill="1" applyBorder="1" applyAlignment="1">
      <alignment vertical="center"/>
    </xf>
    <xf numFmtId="0" fontId="4" fillId="8" borderId="38" xfId="1" applyFont="1" applyFill="1" applyBorder="1" applyAlignment="1">
      <alignment vertical="center"/>
    </xf>
    <xf numFmtId="0" fontId="4" fillId="8" borderId="12" xfId="1" applyFont="1" applyFill="1" applyBorder="1" applyAlignment="1">
      <alignment vertical="center"/>
    </xf>
    <xf numFmtId="0" fontId="4" fillId="0" borderId="0" xfId="1" applyFont="1" applyFill="1"/>
    <xf numFmtId="0" fontId="7" fillId="0" borderId="14" xfId="1" applyFont="1" applyFill="1" applyBorder="1" applyAlignment="1">
      <alignment vertical="center" shrinkToFit="1"/>
    </xf>
    <xf numFmtId="0" fontId="4" fillId="0" borderId="28" xfId="1" applyFont="1" applyFill="1" applyBorder="1" applyAlignment="1">
      <alignment horizontal="center" vertical="center"/>
    </xf>
    <xf numFmtId="0" fontId="4" fillId="0" borderId="63" xfId="1" applyFont="1" applyFill="1" applyBorder="1" applyAlignment="1">
      <alignment horizontal="center" vertical="center"/>
    </xf>
    <xf numFmtId="0" fontId="4" fillId="0" borderId="40"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64" xfId="1" applyFont="1" applyFill="1" applyBorder="1" applyAlignment="1">
      <alignment horizontal="center" vertical="center"/>
    </xf>
    <xf numFmtId="0" fontId="4" fillId="0" borderId="104" xfId="1" applyFont="1" applyFill="1" applyBorder="1" applyAlignment="1">
      <alignment vertical="center"/>
    </xf>
    <xf numFmtId="0" fontId="7" fillId="0" borderId="5" xfId="1" applyFont="1" applyBorder="1" applyAlignment="1">
      <alignment vertical="center" shrinkToFit="1"/>
    </xf>
    <xf numFmtId="0" fontId="4" fillId="0" borderId="31" xfId="1" applyFont="1" applyBorder="1" applyAlignment="1">
      <alignment horizontal="center" vertical="center"/>
    </xf>
    <xf numFmtId="0" fontId="4" fillId="0" borderId="5" xfId="1" applyFont="1" applyBorder="1" applyAlignment="1">
      <alignment vertical="center"/>
    </xf>
    <xf numFmtId="0" fontId="4" fillId="0" borderId="3" xfId="1" applyFont="1" applyBorder="1" applyAlignment="1">
      <alignment vertical="center"/>
    </xf>
    <xf numFmtId="0" fontId="4" fillId="0" borderId="6" xfId="1" applyFont="1" applyBorder="1" applyAlignment="1">
      <alignment vertical="center"/>
    </xf>
    <xf numFmtId="0" fontId="4" fillId="0" borderId="9" xfId="1" applyFont="1" applyBorder="1" applyAlignment="1">
      <alignment vertical="center"/>
    </xf>
    <xf numFmtId="0" fontId="4" fillId="0" borderId="4" xfId="1" applyFont="1" applyBorder="1" applyAlignment="1">
      <alignment vertical="center"/>
    </xf>
    <xf numFmtId="0" fontId="4" fillId="0" borderId="56" xfId="1" applyFont="1" applyBorder="1" applyAlignment="1">
      <alignment vertical="center"/>
    </xf>
    <xf numFmtId="0" fontId="7" fillId="0" borderId="14" xfId="1" applyFont="1" applyBorder="1" applyAlignment="1">
      <alignment vertical="center" shrinkToFit="1"/>
    </xf>
    <xf numFmtId="0" fontId="4" fillId="0" borderId="28" xfId="1" applyFont="1" applyBorder="1" applyAlignment="1">
      <alignment horizontal="center" vertical="center"/>
    </xf>
    <xf numFmtId="0" fontId="4" fillId="0" borderId="63" xfId="1" applyFont="1" applyBorder="1" applyAlignment="1">
      <alignment horizontal="center" vertical="center"/>
    </xf>
    <xf numFmtId="0" fontId="4" fillId="0" borderId="40" xfId="1" applyFont="1" applyBorder="1" applyAlignment="1">
      <alignment horizontal="center" vertical="center"/>
    </xf>
    <xf numFmtId="0" fontId="4" fillId="0" borderId="0" xfId="1" applyFont="1" applyBorder="1"/>
    <xf numFmtId="0" fontId="3" fillId="0" borderId="0" xfId="1" applyBorder="1" applyAlignment="1">
      <alignment vertical="center"/>
    </xf>
    <xf numFmtId="0" fontId="3" fillId="0" borderId="0" xfId="1" applyAlignment="1">
      <alignment vertical="center"/>
    </xf>
    <xf numFmtId="0" fontId="7" fillId="0" borderId="0" xfId="1" applyFont="1"/>
    <xf numFmtId="0" fontId="4" fillId="0" borderId="0" xfId="1" applyFont="1" applyAlignment="1">
      <alignment horizontal="right"/>
    </xf>
    <xf numFmtId="0" fontId="11" fillId="0" borderId="0" xfId="0" applyFont="1" applyBorder="1" applyAlignment="1">
      <alignment vertical="center"/>
    </xf>
    <xf numFmtId="0" fontId="11" fillId="0" borderId="0" xfId="0" applyFont="1" applyAlignment="1">
      <alignment vertical="center"/>
    </xf>
    <xf numFmtId="0" fontId="4" fillId="0" borderId="107" xfId="0" applyFont="1" applyFill="1" applyBorder="1" applyAlignment="1">
      <alignment vertical="center"/>
    </xf>
    <xf numFmtId="0" fontId="4" fillId="0" borderId="14" xfId="0" applyFont="1" applyBorder="1" applyAlignment="1">
      <alignment vertical="center" shrinkToFit="1"/>
    </xf>
    <xf numFmtId="0" fontId="4" fillId="0" borderId="28" xfId="0" applyFont="1" applyBorder="1" applyAlignment="1">
      <alignment vertical="center" shrinkToFit="1"/>
    </xf>
    <xf numFmtId="177" fontId="4" fillId="0" borderId="97" xfId="0" applyNumberFormat="1" applyFont="1" applyBorder="1" applyAlignment="1">
      <alignment horizontal="center" vertical="center"/>
    </xf>
    <xf numFmtId="0" fontId="4" fillId="0" borderId="11" xfId="0" applyFont="1" applyBorder="1" applyAlignment="1">
      <alignment vertical="center" shrinkToFit="1"/>
    </xf>
    <xf numFmtId="0" fontId="4" fillId="0" borderId="27" xfId="0" applyFont="1" applyBorder="1" applyAlignment="1">
      <alignment vertical="center" shrinkToFit="1"/>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91" xfId="0" applyFont="1" applyBorder="1" applyAlignment="1">
      <alignment horizontal="center" vertical="center"/>
    </xf>
    <xf numFmtId="0" fontId="4" fillId="0" borderId="83" xfId="0" applyFont="1" applyBorder="1" applyAlignment="1">
      <alignment horizontal="center" vertical="center"/>
    </xf>
    <xf numFmtId="176" fontId="4" fillId="0" borderId="78" xfId="0" applyNumberFormat="1" applyFont="1" applyBorder="1" applyAlignment="1">
      <alignment vertical="center"/>
    </xf>
    <xf numFmtId="177" fontId="4" fillId="0" borderId="41" xfId="0" applyNumberFormat="1" applyFont="1" applyBorder="1" applyAlignment="1">
      <alignment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2" xfId="0" applyFont="1" applyBorder="1" applyAlignment="1">
      <alignment horizontal="center" vertical="center"/>
    </xf>
    <xf numFmtId="176" fontId="4" fillId="0" borderId="116" xfId="0" applyNumberFormat="1" applyFont="1" applyBorder="1" applyAlignment="1">
      <alignment vertical="center"/>
    </xf>
    <xf numFmtId="177" fontId="4" fillId="0" borderId="109" xfId="0" applyNumberFormat="1" applyFont="1" applyBorder="1" applyAlignment="1">
      <alignment vertical="center"/>
    </xf>
    <xf numFmtId="177" fontId="4" fillId="0" borderId="109" xfId="0" applyNumberFormat="1" applyFont="1" applyBorder="1" applyAlignment="1">
      <alignment horizontal="center" vertical="center"/>
    </xf>
    <xf numFmtId="0" fontId="4" fillId="0" borderId="119"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177" fontId="4" fillId="0" borderId="57" xfId="0" applyNumberFormat="1"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4" fillId="0" borderId="49" xfId="0" applyFont="1" applyBorder="1" applyAlignment="1">
      <alignment horizontal="center" vertical="center" shrinkToFit="1"/>
    </xf>
    <xf numFmtId="0" fontId="4" fillId="0" borderId="54" xfId="0" applyFont="1" applyBorder="1" applyAlignment="1">
      <alignment horizontal="center" vertical="center" shrinkToFit="1"/>
    </xf>
    <xf numFmtId="0" fontId="7" fillId="0" borderId="0" xfId="0" applyFont="1" applyAlignment="1">
      <alignment vertical="center"/>
    </xf>
    <xf numFmtId="0" fontId="18" fillId="0" borderId="0" xfId="0" applyFont="1" applyAlignment="1">
      <alignment vertical="center"/>
    </xf>
    <xf numFmtId="0" fontId="7" fillId="0" borderId="0" xfId="0" applyFont="1" applyAlignment="1">
      <alignment vertical="center" wrapText="1"/>
    </xf>
    <xf numFmtId="0" fontId="18" fillId="0" borderId="0" xfId="0" applyFont="1" applyAlignment="1">
      <alignment vertical="center" wrapText="1"/>
    </xf>
    <xf numFmtId="0" fontId="4" fillId="0" borderId="53" xfId="0" applyFont="1" applyBorder="1" applyAlignment="1">
      <alignment horizontal="center" vertical="center"/>
    </xf>
    <xf numFmtId="0" fontId="4" fillId="0" borderId="38" xfId="0" applyFont="1" applyBorder="1" applyAlignment="1">
      <alignment vertical="center" shrinkToFit="1"/>
    </xf>
    <xf numFmtId="0" fontId="4" fillId="0" borderId="3" xfId="0" applyFont="1" applyBorder="1" applyAlignment="1">
      <alignment horizontal="center" vertical="center"/>
    </xf>
    <xf numFmtId="0" fontId="3" fillId="0" borderId="0" xfId="1" applyBorder="1" applyAlignment="1">
      <alignment vertical="center"/>
    </xf>
    <xf numFmtId="0" fontId="4" fillId="0" borderId="4" xfId="1" applyFont="1" applyFill="1" applyBorder="1" applyAlignment="1">
      <alignment horizontal="center" vertical="center"/>
    </xf>
    <xf numFmtId="0" fontId="4" fillId="0" borderId="81" xfId="1" applyFont="1" applyBorder="1" applyAlignment="1">
      <alignment horizontal="center" vertical="center"/>
    </xf>
    <xf numFmtId="0" fontId="7" fillId="0" borderId="41" xfId="0" applyFont="1" applyFill="1" applyBorder="1" applyAlignment="1">
      <alignment vertical="center" wrapText="1"/>
    </xf>
    <xf numFmtId="0" fontId="7" fillId="0" borderId="42" xfId="0" applyFont="1" applyFill="1" applyBorder="1" applyAlignment="1">
      <alignment vertical="center" wrapText="1"/>
    </xf>
    <xf numFmtId="0" fontId="4" fillId="0" borderId="0" xfId="0" applyFont="1" applyBorder="1" applyAlignment="1">
      <alignment horizontal="center" vertical="center"/>
    </xf>
    <xf numFmtId="0" fontId="9" fillId="0" borderId="0" xfId="0" applyFont="1" applyAlignment="1">
      <alignment vertical="center"/>
    </xf>
    <xf numFmtId="0" fontId="9" fillId="0" borderId="0" xfId="0" quotePrefix="1" applyFont="1" applyBorder="1" applyAlignment="1">
      <alignment vertical="center"/>
    </xf>
    <xf numFmtId="0" fontId="19" fillId="0" borderId="0" xfId="0" applyFont="1" applyAlignment="1">
      <alignment vertical="center"/>
    </xf>
    <xf numFmtId="0" fontId="9" fillId="0" borderId="0" xfId="2" applyFont="1" applyBorder="1" applyAlignment="1">
      <alignment vertical="center"/>
    </xf>
    <xf numFmtId="0" fontId="4" fillId="0" borderId="0" xfId="2" applyFont="1" applyAlignment="1">
      <alignment vertical="center"/>
    </xf>
    <xf numFmtId="0" fontId="9" fillId="0" borderId="0" xfId="1" applyFont="1" applyBorder="1" applyAlignment="1">
      <alignment horizontal="left"/>
    </xf>
    <xf numFmtId="0" fontId="20" fillId="0" borderId="0" xfId="0" applyFont="1" applyBorder="1" applyAlignment="1">
      <alignment vertical="center"/>
    </xf>
    <xf numFmtId="0" fontId="9" fillId="0" borderId="0" xfId="2" applyFont="1" applyBorder="1" applyAlignment="1">
      <alignment horizontal="center" vertical="center"/>
    </xf>
    <xf numFmtId="0" fontId="9" fillId="0" borderId="0" xfId="0" applyFont="1" applyBorder="1" applyAlignment="1">
      <alignment vertical="center" shrinkToFit="1"/>
    </xf>
    <xf numFmtId="0" fontId="9" fillId="0" borderId="0" xfId="0" applyFont="1" applyBorder="1" applyAlignment="1">
      <alignment vertical="center"/>
    </xf>
    <xf numFmtId="0" fontId="4" fillId="0" borderId="0" xfId="1" applyFont="1" applyBorder="1" applyAlignment="1">
      <alignment vertical="center"/>
    </xf>
    <xf numFmtId="0" fontId="9" fillId="0" borderId="0" xfId="2" applyFont="1" applyAlignment="1">
      <alignment vertical="center"/>
    </xf>
    <xf numFmtId="0" fontId="9" fillId="0" borderId="0" xfId="2" quotePrefix="1" applyFont="1" applyBorder="1" applyAlignment="1">
      <alignment vertical="center"/>
    </xf>
    <xf numFmtId="0" fontId="11" fillId="0" borderId="49" xfId="0" applyFont="1" applyBorder="1" applyAlignment="1">
      <alignment horizontal="center" vertical="center" shrinkToFit="1"/>
    </xf>
    <xf numFmtId="0" fontId="4" fillId="0" borderId="105" xfId="0" applyFont="1" applyBorder="1" applyAlignment="1">
      <alignment vertical="center"/>
    </xf>
    <xf numFmtId="0" fontId="4" fillId="0" borderId="6" xfId="0" applyFont="1" applyFill="1" applyBorder="1" applyAlignment="1">
      <alignment horizontal="center" vertical="center" shrinkToFit="1"/>
    </xf>
    <xf numFmtId="0" fontId="7" fillId="10" borderId="13" xfId="0" applyFont="1" applyFill="1" applyBorder="1" applyAlignment="1">
      <alignment horizontal="center" vertical="center" shrinkToFit="1"/>
    </xf>
    <xf numFmtId="0" fontId="4" fillId="10" borderId="21" xfId="0" applyFont="1" applyFill="1" applyBorder="1" applyAlignment="1">
      <alignment horizontal="center"/>
    </xf>
    <xf numFmtId="0" fontId="4" fillId="10" borderId="59" xfId="0" applyFont="1" applyFill="1" applyBorder="1" applyAlignment="1">
      <alignment horizontal="center"/>
    </xf>
    <xf numFmtId="0" fontId="4" fillId="10" borderId="37" xfId="0" applyFont="1" applyFill="1" applyBorder="1" applyAlignment="1">
      <alignment horizontal="center"/>
    </xf>
    <xf numFmtId="0" fontId="4" fillId="10" borderId="36" xfId="0" applyFont="1" applyFill="1" applyBorder="1" applyAlignment="1">
      <alignment horizontal="center"/>
    </xf>
    <xf numFmtId="0" fontId="3" fillId="0" borderId="44" xfId="1" applyFill="1" applyBorder="1" applyAlignment="1">
      <alignment horizontal="center" vertical="center"/>
    </xf>
    <xf numFmtId="0" fontId="3" fillId="0" borderId="44" xfId="1" applyFill="1" applyBorder="1" applyAlignment="1">
      <alignment vertical="center"/>
    </xf>
    <xf numFmtId="0" fontId="4" fillId="0" borderId="0" xfId="1" applyFont="1" applyBorder="1" applyAlignment="1">
      <alignment horizontal="center" vertical="center"/>
    </xf>
    <xf numFmtId="0" fontId="7" fillId="0" borderId="81" xfId="1" applyFont="1" applyBorder="1" applyAlignment="1">
      <alignment vertical="center" shrinkToFit="1"/>
    </xf>
    <xf numFmtId="0" fontId="4" fillId="0" borderId="54" xfId="1" applyFont="1" applyBorder="1" applyAlignment="1">
      <alignment horizontal="center" vertical="center"/>
    </xf>
    <xf numFmtId="0" fontId="4" fillId="0" borderId="99" xfId="1" applyFont="1" applyBorder="1" applyAlignment="1">
      <alignment horizontal="center" vertical="center"/>
    </xf>
    <xf numFmtId="0" fontId="4" fillId="0" borderId="11" xfId="1" applyFont="1" applyBorder="1" applyAlignment="1">
      <alignment vertical="center"/>
    </xf>
    <xf numFmtId="0" fontId="4" fillId="0" borderId="27" xfId="1" applyFont="1" applyBorder="1" applyAlignment="1">
      <alignment vertical="center"/>
    </xf>
    <xf numFmtId="0" fontId="4" fillId="0" borderId="29" xfId="1" applyFont="1" applyBorder="1" applyAlignment="1">
      <alignment vertical="center"/>
    </xf>
    <xf numFmtId="0" fontId="4" fillId="0" borderId="91" xfId="1" applyFont="1" applyBorder="1" applyAlignment="1">
      <alignment vertical="center"/>
    </xf>
    <xf numFmtId="0" fontId="4" fillId="0" borderId="83" xfId="1" applyFont="1" applyBorder="1" applyAlignment="1">
      <alignment vertical="center"/>
    </xf>
    <xf numFmtId="0" fontId="4" fillId="0" borderId="147" xfId="1" applyFont="1" applyBorder="1" applyAlignment="1">
      <alignment vertical="center"/>
    </xf>
    <xf numFmtId="0" fontId="7" fillId="0" borderId="7" xfId="1" applyFont="1" applyBorder="1" applyAlignment="1">
      <alignment vertical="center" shrinkToFit="1"/>
    </xf>
    <xf numFmtId="0" fontId="4" fillId="0" borderId="50" xfId="1" applyFont="1" applyBorder="1" applyAlignment="1">
      <alignment horizontal="center" vertical="center"/>
    </xf>
    <xf numFmtId="0" fontId="4" fillId="0" borderId="26" xfId="1" applyFont="1" applyBorder="1" applyAlignment="1">
      <alignment horizontal="center" vertical="center"/>
    </xf>
    <xf numFmtId="0" fontId="4" fillId="0" borderId="25" xfId="1" applyFont="1" applyBorder="1" applyAlignment="1">
      <alignment horizontal="center" vertical="center"/>
    </xf>
    <xf numFmtId="0" fontId="4" fillId="0" borderId="7" xfId="1" applyFont="1" applyBorder="1" applyAlignment="1">
      <alignment vertical="center"/>
    </xf>
    <xf numFmtId="0" fontId="4" fillId="0" borderId="50" xfId="1" applyFont="1" applyBorder="1" applyAlignment="1">
      <alignment vertical="center"/>
    </xf>
    <xf numFmtId="0" fontId="4" fillId="0" borderId="8" xfId="1" applyFont="1" applyBorder="1" applyAlignment="1">
      <alignment vertical="center"/>
    </xf>
    <xf numFmtId="0" fontId="4" fillId="0" borderId="26" xfId="1" applyFont="1" applyBorder="1" applyAlignment="1">
      <alignment vertical="center"/>
    </xf>
    <xf numFmtId="0" fontId="4" fillId="0" borderId="24" xfId="1" applyFont="1" applyBorder="1" applyAlignment="1">
      <alignment vertical="center"/>
    </xf>
    <xf numFmtId="0" fontId="4" fillId="0" borderId="51" xfId="1" applyFont="1" applyBorder="1" applyAlignment="1">
      <alignment vertical="center"/>
    </xf>
    <xf numFmtId="0" fontId="0" fillId="0" borderId="0" xfId="0" applyBorder="1" applyAlignment="1">
      <alignment horizontal="right" vertical="center"/>
    </xf>
    <xf numFmtId="0" fontId="7" fillId="0" borderId="68" xfId="1" applyFont="1" applyBorder="1" applyAlignment="1">
      <alignment vertical="center" shrinkToFit="1"/>
    </xf>
    <xf numFmtId="0" fontId="4" fillId="0" borderId="49" xfId="1" applyFont="1" applyBorder="1" applyAlignment="1">
      <alignment horizontal="center" vertical="center"/>
    </xf>
    <xf numFmtId="0" fontId="4" fillId="0" borderId="98" xfId="1" applyFont="1" applyBorder="1" applyAlignment="1">
      <alignment horizontal="center" vertical="center"/>
    </xf>
    <xf numFmtId="0" fontId="4" fillId="0" borderId="55" xfId="1" applyFont="1" applyBorder="1" applyAlignment="1">
      <alignment horizontal="center" vertical="center"/>
    </xf>
    <xf numFmtId="0" fontId="4" fillId="0" borderId="66" xfId="1" applyFont="1" applyBorder="1" applyAlignment="1">
      <alignment horizontal="center" vertical="center"/>
    </xf>
    <xf numFmtId="0" fontId="4" fillId="0" borderId="152" xfId="1" applyFont="1" applyBorder="1" applyAlignment="1">
      <alignment vertical="center"/>
    </xf>
    <xf numFmtId="0" fontId="7" fillId="0" borderId="5" xfId="1" applyFont="1" applyFill="1" applyBorder="1" applyAlignment="1">
      <alignment vertical="center" shrinkToFit="1"/>
    </xf>
    <xf numFmtId="0" fontId="4" fillId="0" borderId="3"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6" xfId="1" applyFont="1" applyFill="1" applyBorder="1" applyAlignment="1">
      <alignment vertical="center"/>
    </xf>
    <xf numFmtId="180" fontId="4" fillId="0" borderId="62" xfId="1" applyNumberFormat="1" applyFont="1" applyBorder="1" applyAlignment="1">
      <alignment vertical="center"/>
    </xf>
    <xf numFmtId="180" fontId="4" fillId="0" borderId="52" xfId="1" applyNumberFormat="1" applyFont="1" applyBorder="1" applyAlignment="1">
      <alignment vertical="center"/>
    </xf>
    <xf numFmtId="180" fontId="4" fillId="0" borderId="57" xfId="1" applyNumberFormat="1" applyFont="1" applyBorder="1" applyAlignment="1">
      <alignment vertical="center"/>
    </xf>
    <xf numFmtId="179" fontId="6" fillId="0" borderId="107" xfId="0" applyNumberFormat="1" applyFont="1" applyFill="1" applyBorder="1" applyAlignment="1">
      <alignment vertical="center"/>
    </xf>
    <xf numFmtId="0" fontId="7" fillId="0" borderId="11" xfId="1" applyFont="1" applyBorder="1" applyAlignment="1">
      <alignment vertical="center" shrinkToFit="1"/>
    </xf>
    <xf numFmtId="0" fontId="4" fillId="0" borderId="27" xfId="1" applyFont="1" applyBorder="1" applyAlignment="1">
      <alignment horizontal="center" vertical="center"/>
    </xf>
    <xf numFmtId="0" fontId="4" fillId="0" borderId="91" xfId="1" applyFont="1" applyBorder="1" applyAlignment="1">
      <alignment horizontal="center" vertical="center"/>
    </xf>
    <xf numFmtId="0" fontId="4" fillId="0" borderId="20" xfId="1" applyFont="1" applyBorder="1" applyAlignment="1">
      <alignment horizontal="center" vertical="center"/>
    </xf>
    <xf numFmtId="180" fontId="4" fillId="0" borderId="71" xfId="1" applyNumberFormat="1" applyFont="1" applyBorder="1" applyAlignment="1">
      <alignment vertical="center"/>
    </xf>
    <xf numFmtId="0" fontId="4" fillId="0" borderId="155" xfId="1" applyFont="1" applyBorder="1" applyAlignment="1">
      <alignment vertical="center"/>
    </xf>
    <xf numFmtId="180" fontId="4" fillId="0" borderId="109" xfId="1" applyNumberFormat="1" applyFont="1" applyBorder="1" applyAlignment="1">
      <alignment vertical="center"/>
    </xf>
    <xf numFmtId="0" fontId="4" fillId="0" borderId="119" xfId="1" applyFont="1" applyBorder="1"/>
    <xf numFmtId="0" fontId="4" fillId="0" borderId="109" xfId="1" applyFont="1" applyBorder="1"/>
    <xf numFmtId="0" fontId="4" fillId="0" borderId="120" xfId="1" applyFont="1" applyBorder="1" applyAlignment="1">
      <alignment vertical="center"/>
    </xf>
    <xf numFmtId="0" fontId="4" fillId="0" borderId="121" xfId="1" applyFont="1" applyBorder="1" applyAlignment="1">
      <alignment vertical="center"/>
    </xf>
    <xf numFmtId="0" fontId="4" fillId="0" borderId="122" xfId="1" applyFont="1" applyBorder="1" applyAlignment="1">
      <alignment vertical="center"/>
    </xf>
    <xf numFmtId="0" fontId="4" fillId="0" borderId="123" xfId="1" applyFont="1" applyBorder="1" applyAlignment="1">
      <alignment vertical="center"/>
    </xf>
    <xf numFmtId="0" fontId="4" fillId="0" borderId="124" xfId="1" applyFont="1" applyBorder="1" applyAlignment="1">
      <alignment vertical="center"/>
    </xf>
    <xf numFmtId="0" fontId="4" fillId="0" borderId="125" xfId="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68" xfId="0" applyFont="1" applyBorder="1" applyAlignment="1">
      <alignment vertical="center" shrinkToFit="1"/>
    </xf>
    <xf numFmtId="0" fontId="4" fillId="0" borderId="6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vertical="center"/>
    </xf>
    <xf numFmtId="0" fontId="4" fillId="0" borderId="43" xfId="0" applyFont="1" applyBorder="1" applyAlignment="1">
      <alignment vertical="center"/>
    </xf>
    <xf numFmtId="0" fontId="11" fillId="0" borderId="27" xfId="0" applyFont="1" applyBorder="1" applyAlignment="1">
      <alignment horizontal="center" vertical="center" shrinkToFit="1"/>
    </xf>
    <xf numFmtId="0" fontId="4" fillId="0" borderId="83" xfId="0" applyFont="1" applyBorder="1" applyAlignment="1">
      <alignment vertical="center" shrinkToFit="1"/>
    </xf>
    <xf numFmtId="0" fontId="4" fillId="0" borderId="2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0" xfId="0" applyFont="1" applyBorder="1" applyAlignment="1">
      <alignment vertical="center"/>
    </xf>
    <xf numFmtId="0" fontId="4" fillId="0" borderId="19" xfId="0" applyFont="1" applyBorder="1" applyAlignment="1">
      <alignment vertical="center"/>
    </xf>
    <xf numFmtId="0" fontId="11" fillId="0" borderId="5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72" xfId="0" applyFont="1" applyBorder="1" applyAlignment="1">
      <alignment vertical="center"/>
    </xf>
    <xf numFmtId="0" fontId="4" fillId="0" borderId="21" xfId="0" applyFont="1" applyBorder="1" applyAlignment="1">
      <alignment vertical="center"/>
    </xf>
    <xf numFmtId="0" fontId="4" fillId="0" borderId="14" xfId="0" applyFont="1" applyBorder="1" applyAlignment="1">
      <alignment horizontal="center" vertical="center" shrinkToFit="1"/>
    </xf>
    <xf numFmtId="0" fontId="4" fillId="0" borderId="28" xfId="0" applyFont="1" applyBorder="1" applyAlignment="1">
      <alignment horizontal="center" vertical="center" shrinkToFit="1"/>
    </xf>
    <xf numFmtId="0" fontId="4" fillId="4" borderId="73" xfId="0" applyFont="1" applyFill="1" applyBorder="1" applyAlignment="1">
      <alignment vertical="center"/>
    </xf>
    <xf numFmtId="0" fontId="4" fillId="2" borderId="39" xfId="0" applyFont="1" applyFill="1" applyBorder="1" applyAlignment="1">
      <alignment vertical="center"/>
    </xf>
    <xf numFmtId="0" fontId="4" fillId="6" borderId="5" xfId="0" applyFont="1" applyFill="1" applyBorder="1" applyAlignment="1">
      <alignment horizontal="center" vertical="center" shrinkToFit="1"/>
    </xf>
    <xf numFmtId="0" fontId="4" fillId="6" borderId="3" xfId="0" applyFont="1" applyFill="1" applyBorder="1" applyAlignment="1">
      <alignment horizontal="center" vertical="center" shrinkToFit="1"/>
    </xf>
    <xf numFmtId="0" fontId="4" fillId="6" borderId="16" xfId="0" applyFont="1" applyFill="1" applyBorder="1" applyAlignment="1">
      <alignment horizontal="right" vertical="center"/>
    </xf>
    <xf numFmtId="0" fontId="4" fillId="6" borderId="17" xfId="0" applyFont="1" applyFill="1" applyBorder="1" applyAlignment="1">
      <alignment vertical="center"/>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4" borderId="70" xfId="0" applyFont="1" applyFill="1" applyBorder="1" applyAlignment="1">
      <alignment horizontal="right" vertical="center"/>
    </xf>
    <xf numFmtId="0" fontId="4" fillId="2" borderId="2" xfId="0" applyFont="1" applyFill="1" applyBorder="1" applyAlignment="1">
      <alignment vertical="center"/>
    </xf>
    <xf numFmtId="0" fontId="4" fillId="4" borderId="73" xfId="0" applyFont="1" applyFill="1" applyBorder="1" applyAlignment="1">
      <alignment horizontal="right" vertical="center"/>
    </xf>
    <xf numFmtId="0" fontId="4" fillId="4" borderId="10" xfId="0" applyFont="1" applyFill="1" applyBorder="1" applyAlignment="1">
      <alignment horizontal="right" vertical="center"/>
    </xf>
    <xf numFmtId="0" fontId="4" fillId="6" borderId="11"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7" borderId="5" xfId="0" applyFont="1" applyFill="1" applyBorder="1" applyAlignment="1">
      <alignment horizontal="center" vertical="center" shrinkToFit="1"/>
    </xf>
    <xf numFmtId="0" fontId="4" fillId="7" borderId="3" xfId="0" applyFont="1" applyFill="1" applyBorder="1" applyAlignment="1">
      <alignment horizontal="center" vertical="center" shrinkToFit="1"/>
    </xf>
    <xf numFmtId="0" fontId="4" fillId="7" borderId="93" xfId="0" applyFont="1" applyFill="1" applyBorder="1" applyAlignment="1">
      <alignment horizontal="center" vertical="center" shrinkToFit="1"/>
    </xf>
    <xf numFmtId="0" fontId="4" fillId="4" borderId="33" xfId="0" applyFont="1" applyFill="1" applyBorder="1" applyAlignment="1">
      <alignment horizontal="right" vertical="center"/>
    </xf>
    <xf numFmtId="0" fontId="4" fillId="6" borderId="93" xfId="0" applyFont="1" applyFill="1" applyBorder="1" applyAlignment="1">
      <alignment horizontal="center" vertical="center" shrinkToFit="1"/>
    </xf>
    <xf numFmtId="0" fontId="4" fillId="0" borderId="81" xfId="0" applyFont="1" applyBorder="1" applyAlignment="1">
      <alignment horizontal="center" vertical="center" shrinkToFit="1"/>
    </xf>
    <xf numFmtId="0" fontId="4" fillId="6" borderId="90" xfId="0" applyFont="1" applyFill="1" applyBorder="1" applyAlignment="1">
      <alignment horizontal="center" vertical="center" shrinkToFit="1"/>
    </xf>
    <xf numFmtId="0" fontId="4" fillId="7" borderId="11" xfId="0" applyFont="1" applyFill="1" applyBorder="1" applyAlignment="1">
      <alignment horizontal="center" vertical="center" shrinkToFit="1"/>
    </xf>
    <xf numFmtId="0" fontId="4" fillId="7" borderId="27" xfId="0" applyFont="1" applyFill="1" applyBorder="1" applyAlignment="1">
      <alignment horizontal="center" vertical="center" shrinkToFit="1"/>
    </xf>
    <xf numFmtId="0" fontId="4" fillId="7" borderId="83" xfId="0" applyFont="1" applyFill="1" applyBorder="1" applyAlignment="1">
      <alignment horizontal="center" vertical="center" shrinkToFit="1"/>
    </xf>
    <xf numFmtId="0" fontId="4" fillId="7" borderId="29" xfId="0" applyFont="1" applyFill="1" applyBorder="1" applyAlignment="1">
      <alignment horizontal="center" vertical="center" shrinkToFit="1"/>
    </xf>
    <xf numFmtId="0" fontId="4" fillId="7" borderId="20" xfId="0" applyFont="1" applyFill="1" applyBorder="1" applyAlignment="1">
      <alignment horizontal="center" vertical="center" shrinkToFit="1"/>
    </xf>
    <xf numFmtId="0" fontId="4" fillId="7" borderId="91" xfId="0" applyFont="1" applyFill="1" applyBorder="1" applyAlignment="1">
      <alignment horizontal="center" vertical="center" shrinkToFit="1"/>
    </xf>
    <xf numFmtId="0" fontId="4" fillId="7" borderId="90" xfId="0" applyFont="1" applyFill="1" applyBorder="1" applyAlignment="1">
      <alignment horizontal="center" vertical="center" shrinkToFit="1"/>
    </xf>
    <xf numFmtId="0" fontId="4" fillId="6" borderId="83" xfId="0" applyFont="1" applyFill="1" applyBorder="1" applyAlignment="1">
      <alignment horizontal="center" vertical="center" shrinkToFit="1"/>
    </xf>
    <xf numFmtId="0" fontId="4" fillId="6" borderId="29" xfId="0" applyFont="1" applyFill="1" applyBorder="1" applyAlignment="1">
      <alignment horizontal="center" vertical="center" shrinkToFit="1"/>
    </xf>
    <xf numFmtId="0" fontId="4" fillId="6" borderId="9" xfId="0" applyFont="1" applyFill="1" applyBorder="1" applyAlignment="1">
      <alignment horizontal="center" vertical="center" shrinkToFit="1"/>
    </xf>
    <xf numFmtId="0" fontId="4" fillId="6" borderId="91"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6" borderId="59" xfId="0" applyFont="1" applyFill="1" applyBorder="1" applyAlignment="1">
      <alignment horizontal="center" vertical="center" shrinkToFit="1"/>
    </xf>
    <xf numFmtId="0" fontId="4" fillId="6" borderId="38" xfId="0" applyFont="1" applyFill="1" applyBorder="1" applyAlignment="1">
      <alignment horizontal="center" vertical="center" shrinkToFit="1"/>
    </xf>
    <xf numFmtId="0" fontId="4" fillId="6" borderId="13" xfId="0" applyFont="1" applyFill="1" applyBorder="1" applyAlignment="1">
      <alignment horizontal="center" vertical="center" shrinkToFit="1"/>
    </xf>
    <xf numFmtId="0" fontId="4" fillId="6" borderId="37" xfId="0" applyFont="1" applyFill="1" applyBorder="1" applyAlignment="1">
      <alignment horizontal="center" vertical="center" shrinkToFit="1"/>
    </xf>
    <xf numFmtId="0" fontId="4" fillId="6" borderId="92" xfId="0" applyFont="1" applyFill="1" applyBorder="1" applyAlignment="1">
      <alignment horizontal="center" vertical="center" shrinkToFit="1"/>
    </xf>
    <xf numFmtId="0" fontId="4" fillId="6" borderId="74" xfId="0" applyFont="1" applyFill="1" applyBorder="1" applyAlignment="1">
      <alignment horizontal="right" vertical="center"/>
    </xf>
    <xf numFmtId="0" fontId="4" fillId="6" borderId="75" xfId="0" applyFont="1" applyFill="1" applyBorder="1" applyAlignment="1">
      <alignment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7" fillId="0" borderId="0" xfId="0" applyFont="1" applyFill="1" applyBorder="1" applyAlignment="1">
      <alignment vertical="center" wrapText="1"/>
    </xf>
    <xf numFmtId="0" fontId="11"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horizontal="center" vertical="center"/>
    </xf>
    <xf numFmtId="0" fontId="0" fillId="0" borderId="18" xfId="0" applyFont="1" applyBorder="1"/>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3" borderId="7" xfId="0" applyFont="1" applyFill="1" applyBorder="1" applyAlignment="1">
      <alignment vertical="center"/>
    </xf>
    <xf numFmtId="0" fontId="0" fillId="3" borderId="8" xfId="0" applyFont="1" applyFill="1" applyBorder="1" applyAlignment="1">
      <alignment vertical="center"/>
    </xf>
    <xf numFmtId="0" fontId="0" fillId="0" borderId="9" xfId="0" applyFont="1" applyBorder="1" applyAlignment="1">
      <alignment vertical="center"/>
    </xf>
    <xf numFmtId="0" fontId="0" fillId="4" borderId="10" xfId="0" applyFont="1" applyFill="1" applyBorder="1" applyAlignment="1">
      <alignment vertical="center"/>
    </xf>
    <xf numFmtId="0" fontId="0" fillId="2" borderId="2" xfId="0" applyFont="1" applyFill="1" applyBorder="1" applyAlignment="1">
      <alignment vertical="center"/>
    </xf>
    <xf numFmtId="0" fontId="0" fillId="0" borderId="19" xfId="0" applyFont="1" applyFill="1" applyBorder="1" applyAlignment="1">
      <alignment vertical="center"/>
    </xf>
    <xf numFmtId="0" fontId="0" fillId="0" borderId="57" xfId="0" applyFont="1" applyFill="1" applyBorder="1" applyAlignment="1">
      <alignment vertical="center"/>
    </xf>
    <xf numFmtId="0" fontId="0" fillId="6" borderId="3" xfId="0" applyFont="1" applyFill="1" applyBorder="1" applyAlignment="1">
      <alignment vertical="center"/>
    </xf>
    <xf numFmtId="0" fontId="0" fillId="6" borderId="4" xfId="0" applyFont="1" applyFill="1" applyBorder="1" applyAlignment="1">
      <alignment vertical="center"/>
    </xf>
    <xf numFmtId="0" fontId="0" fillId="6" borderId="5" xfId="0" applyFont="1" applyFill="1" applyBorder="1" applyAlignment="1">
      <alignment vertical="center"/>
    </xf>
    <xf numFmtId="0" fontId="0" fillId="6" borderId="6"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6" borderId="9" xfId="0" applyFont="1" applyFill="1" applyBorder="1" applyAlignment="1">
      <alignment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7" fillId="0" borderId="0" xfId="0" applyFont="1" applyBorder="1" applyAlignment="1">
      <alignment horizontal="center" vertical="center"/>
    </xf>
    <xf numFmtId="0" fontId="0" fillId="0" borderId="0" xfId="0" applyFont="1" applyFill="1" applyBorder="1" applyAlignment="1">
      <alignment horizontal="right" vertical="center"/>
    </xf>
    <xf numFmtId="0" fontId="7" fillId="0" borderId="68" xfId="0" applyFont="1" applyBorder="1" applyAlignment="1">
      <alignment vertical="center" shrinkToFit="1"/>
    </xf>
    <xf numFmtId="0" fontId="0" fillId="0" borderId="127" xfId="0" applyFont="1" applyBorder="1" applyAlignment="1">
      <alignment horizontal="center" vertical="center"/>
    </xf>
    <xf numFmtId="0" fontId="7" fillId="0" borderId="65" xfId="0" applyFont="1" applyBorder="1" applyAlignment="1">
      <alignment horizontal="center" vertical="center"/>
    </xf>
    <xf numFmtId="0" fontId="7" fillId="0" borderId="132" xfId="0" applyFont="1" applyBorder="1" applyAlignment="1">
      <alignment horizontal="center" vertical="center"/>
    </xf>
    <xf numFmtId="0" fontId="0" fillId="0" borderId="6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53" xfId="0" applyFont="1" applyFill="1" applyBorder="1" applyAlignment="1">
      <alignment horizontal="center" vertical="center"/>
    </xf>
    <xf numFmtId="0" fontId="7" fillId="0" borderId="11" xfId="0" applyFont="1" applyBorder="1" applyAlignment="1">
      <alignment vertical="center" shrinkToFit="1"/>
    </xf>
    <xf numFmtId="0" fontId="0" fillId="0" borderId="128" xfId="0" applyFont="1" applyBorder="1" applyAlignment="1">
      <alignment horizontal="center" vertical="center"/>
    </xf>
    <xf numFmtId="0" fontId="7" fillId="0" borderId="83" xfId="0" applyFont="1" applyBorder="1" applyAlignment="1">
      <alignment vertical="center"/>
    </xf>
    <xf numFmtId="0" fontId="7" fillId="0" borderId="134" xfId="0" applyFont="1" applyBorder="1" applyAlignment="1">
      <alignment horizontal="center" vertical="center"/>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1" xfId="0" applyFont="1" applyFill="1" applyBorder="1" applyAlignment="1">
      <alignment horizontal="center" vertical="center"/>
    </xf>
    <xf numFmtId="0" fontId="7" fillId="0" borderId="12" xfId="0" applyFont="1" applyBorder="1" applyAlignment="1">
      <alignment vertical="center" shrinkToFit="1"/>
    </xf>
    <xf numFmtId="0" fontId="0" fillId="0" borderId="129" xfId="0" applyFont="1" applyBorder="1" applyAlignment="1">
      <alignment horizontal="center" vertical="center"/>
    </xf>
    <xf numFmtId="0" fontId="7" fillId="0" borderId="38" xfId="0" applyFont="1" applyBorder="1" applyAlignment="1">
      <alignment vertical="center"/>
    </xf>
    <xf numFmtId="0" fontId="7" fillId="0" borderId="136" xfId="0" applyFont="1" applyBorder="1" applyAlignment="1">
      <alignment horizontal="center" vertical="center"/>
    </xf>
    <xf numFmtId="0" fontId="0" fillId="0" borderId="12"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2" xfId="0" applyFont="1" applyFill="1" applyBorder="1" applyAlignment="1">
      <alignment horizontal="center" vertical="center"/>
    </xf>
    <xf numFmtId="0" fontId="0" fillId="0" borderId="41" xfId="0" applyFont="1" applyFill="1" applyBorder="1" applyAlignment="1">
      <alignment vertical="center"/>
    </xf>
    <xf numFmtId="0" fontId="0" fillId="0" borderId="71" xfId="0" applyFont="1" applyFill="1" applyBorder="1" applyAlignment="1">
      <alignment vertical="center"/>
    </xf>
    <xf numFmtId="0" fontId="0" fillId="0" borderId="95" xfId="0" applyFont="1" applyFill="1" applyBorder="1" applyAlignment="1">
      <alignment vertical="center"/>
    </xf>
    <xf numFmtId="0" fontId="7" fillId="0" borderId="82" xfId="0" applyFont="1" applyBorder="1" applyAlignment="1">
      <alignment vertical="center" shrinkToFit="1"/>
    </xf>
    <xf numFmtId="0" fontId="0" fillId="0" borderId="131" xfId="0" applyFont="1" applyBorder="1" applyAlignment="1">
      <alignment horizontal="center" vertical="center"/>
    </xf>
    <xf numFmtId="0" fontId="7" fillId="0" borderId="67" xfId="0" applyFont="1" applyBorder="1" applyAlignment="1">
      <alignment vertical="center"/>
    </xf>
    <xf numFmtId="0" fontId="7" fillId="0" borderId="144" xfId="0" applyFont="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47" xfId="0" applyFont="1" applyFill="1" applyBorder="1" applyAlignment="1">
      <alignment vertical="center"/>
    </xf>
    <xf numFmtId="0" fontId="0" fillId="0" borderId="101" xfId="0" applyFont="1" applyFill="1" applyBorder="1" applyAlignment="1">
      <alignment vertical="center"/>
    </xf>
    <xf numFmtId="0" fontId="0" fillId="0" borderId="106"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4" fillId="0" borderId="147" xfId="1" applyFont="1" applyBorder="1" applyAlignment="1">
      <alignment horizontal="center" vertical="center"/>
    </xf>
    <xf numFmtId="0" fontId="4" fillId="0" borderId="151" xfId="1" applyFont="1" applyBorder="1" applyAlignment="1">
      <alignment horizontal="center" vertical="center"/>
    </xf>
    <xf numFmtId="0" fontId="4" fillId="0" borderId="103" xfId="1" applyFont="1" applyBorder="1" applyAlignment="1">
      <alignment horizontal="center" vertical="center"/>
    </xf>
    <xf numFmtId="0" fontId="4" fillId="0" borderId="19" xfId="1" applyFont="1" applyBorder="1" applyAlignment="1">
      <alignment horizontal="center" vertical="center"/>
    </xf>
    <xf numFmtId="0" fontId="4" fillId="0" borderId="148" xfId="1" applyFont="1" applyBorder="1" applyAlignment="1">
      <alignment horizontal="center" vertical="center"/>
    </xf>
    <xf numFmtId="0" fontId="4" fillId="0" borderId="153" xfId="1" applyFont="1" applyBorder="1" applyAlignment="1">
      <alignment horizontal="center" vertical="center"/>
    </xf>
    <xf numFmtId="0" fontId="4" fillId="0" borderId="45" xfId="1" applyFont="1" applyBorder="1" applyAlignment="1">
      <alignment horizontal="center" vertical="center"/>
    </xf>
    <xf numFmtId="0" fontId="4" fillId="0" borderId="0" xfId="0" applyFont="1" applyBorder="1" applyAlignment="1">
      <alignment vertical="center"/>
    </xf>
    <xf numFmtId="0" fontId="17" fillId="0" borderId="0" xfId="0" applyFont="1" applyBorder="1" applyAlignment="1">
      <alignment vertical="center" shrinkToFit="1"/>
    </xf>
    <xf numFmtId="0" fontId="9" fillId="0" borderId="0" xfId="0" applyFont="1" applyBorder="1" applyAlignment="1">
      <alignment vertical="center"/>
    </xf>
    <xf numFmtId="0" fontId="4" fillId="0" borderId="0" xfId="0" applyFont="1" applyAlignment="1">
      <alignment vertical="center"/>
    </xf>
    <xf numFmtId="0" fontId="4" fillId="0" borderId="68" xfId="0" applyFont="1" applyBorder="1" applyAlignment="1">
      <alignment vertical="center" shrinkToFit="1"/>
    </xf>
    <xf numFmtId="0" fontId="4" fillId="0" borderId="14" xfId="0" applyFont="1" applyBorder="1" applyAlignment="1">
      <alignment vertical="center" shrinkToFit="1"/>
    </xf>
    <xf numFmtId="0" fontId="4" fillId="0" borderId="11" xfId="0" applyFont="1" applyBorder="1" applyAlignment="1">
      <alignment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6" borderId="31"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20"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33"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3" xfId="0" applyFont="1" applyFill="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7" borderId="31" xfId="0" applyFont="1" applyFill="1" applyBorder="1" applyAlignment="1">
      <alignment horizontal="center" vertical="center"/>
    </xf>
    <xf numFmtId="0" fontId="12" fillId="0" borderId="0" xfId="0" applyFont="1" applyBorder="1" applyAlignment="1">
      <alignment vertical="center"/>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58" xfId="0" applyFont="1" applyBorder="1" applyAlignment="1">
      <alignment horizontal="center" vertical="center" shrinkToFit="1"/>
    </xf>
    <xf numFmtId="0" fontId="21" fillId="0" borderId="2" xfId="0" applyFont="1" applyBorder="1" applyAlignment="1">
      <alignment horizontal="center" vertical="center"/>
    </xf>
    <xf numFmtId="0" fontId="21" fillId="0" borderId="33" xfId="0" applyFont="1" applyBorder="1" applyAlignment="1">
      <alignment horizontal="center" vertical="center"/>
    </xf>
    <xf numFmtId="0" fontId="4" fillId="6" borderId="21" xfId="0" applyFont="1" applyFill="1" applyBorder="1" applyAlignment="1">
      <alignment horizontal="center" vertical="center"/>
    </xf>
    <xf numFmtId="0" fontId="4" fillId="6" borderId="22" xfId="0" applyFont="1" applyFill="1" applyBorder="1" applyAlignment="1">
      <alignment horizontal="center" vertical="center"/>
    </xf>
    <xf numFmtId="0" fontId="4" fillId="0" borderId="34" xfId="0" applyFont="1" applyBorder="1" applyAlignment="1">
      <alignment horizontal="center" vertical="center"/>
    </xf>
    <xf numFmtId="0" fontId="4" fillId="0" borderId="25" xfId="0" applyFont="1" applyBorder="1" applyAlignment="1">
      <alignment horizontal="center" vertical="center"/>
    </xf>
    <xf numFmtId="0" fontId="4" fillId="0" borderId="80" xfId="0" applyFont="1" applyBorder="1" applyAlignment="1">
      <alignment horizontal="center" vertical="center"/>
    </xf>
    <xf numFmtId="0" fontId="7" fillId="0" borderId="41" xfId="0" applyFont="1" applyBorder="1" applyAlignment="1">
      <alignment vertical="center" wrapText="1"/>
    </xf>
    <xf numFmtId="0" fontId="7" fillId="0" borderId="42" xfId="0" applyFont="1" applyBorder="1" applyAlignment="1">
      <alignment vertical="center" wrapText="1"/>
    </xf>
    <xf numFmtId="0" fontId="11" fillId="0" borderId="49" xfId="0" applyFont="1" applyBorder="1" applyAlignment="1">
      <alignment horizontal="center" vertical="center" wrapText="1" shrinkToFit="1"/>
    </xf>
    <xf numFmtId="0" fontId="11" fillId="0" borderId="54" xfId="0" applyFont="1" applyBorder="1" applyAlignment="1">
      <alignment horizontal="center" vertical="center" wrapText="1" shrinkToFit="1"/>
    </xf>
    <xf numFmtId="0" fontId="11" fillId="0" borderId="58" xfId="0" applyFont="1" applyBorder="1" applyAlignment="1">
      <alignment horizontal="center" vertical="center" wrapText="1" shrinkToFi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0" fillId="0" borderId="43" xfId="0" applyFont="1" applyBorder="1" applyAlignment="1">
      <alignment horizontal="center" vertical="center"/>
    </xf>
    <xf numFmtId="0" fontId="0" fillId="0" borderId="1" xfId="0" applyFont="1" applyBorder="1" applyAlignment="1">
      <alignment horizontal="center" vertical="center"/>
    </xf>
    <xf numFmtId="0" fontId="4" fillId="0" borderId="49" xfId="0" applyFont="1" applyBorder="1" applyAlignment="1">
      <alignment horizontal="center" vertical="center" shrinkToFit="1"/>
    </xf>
    <xf numFmtId="0" fontId="4" fillId="0" borderId="60" xfId="0" applyFont="1" applyBorder="1" applyAlignment="1">
      <alignment horizontal="center" vertical="center" shrinkToFit="1"/>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0" xfId="0" applyFont="1" applyAlignment="1">
      <alignment horizontal="center" vertical="center"/>
    </xf>
    <xf numFmtId="0" fontId="4" fillId="0" borderId="15" xfId="0" applyFont="1" applyBorder="1" applyAlignment="1">
      <alignment horizontal="center" vertical="center" shrinkToFit="1"/>
    </xf>
    <xf numFmtId="0" fontId="4" fillId="0" borderId="68" xfId="0" applyFont="1" applyBorder="1" applyAlignment="1">
      <alignment horizontal="center" wrapText="1" shrinkToFit="1"/>
    </xf>
    <xf numFmtId="0" fontId="4" fillId="0" borderId="81" xfId="0" applyFont="1" applyBorder="1" applyAlignment="1">
      <alignment horizontal="center" shrinkToFit="1"/>
    </xf>
    <xf numFmtId="0" fontId="4" fillId="0" borderId="82" xfId="0" applyFont="1" applyBorder="1" applyAlignment="1">
      <alignment horizontal="center" shrinkToFit="1"/>
    </xf>
    <xf numFmtId="0" fontId="4" fillId="0" borderId="54" xfId="0" applyFont="1" applyBorder="1" applyAlignment="1">
      <alignment horizontal="center" vertical="center" shrinkToFit="1"/>
    </xf>
    <xf numFmtId="0" fontId="7" fillId="0" borderId="15" xfId="0" applyFont="1" applyBorder="1" applyAlignment="1">
      <alignment horizontal="center" vertical="center" wrapText="1"/>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9" fillId="0" borderId="0" xfId="0" applyFont="1" applyBorder="1" applyAlignment="1">
      <alignment horizontal="distributed" vertical="center"/>
    </xf>
    <xf numFmtId="0" fontId="11" fillId="0" borderId="49" xfId="0" applyFont="1" applyBorder="1" applyAlignment="1">
      <alignment horizontal="center" vertical="center" wrapText="1"/>
    </xf>
    <xf numFmtId="0" fontId="11" fillId="0" borderId="54" xfId="0" applyFont="1" applyBorder="1" applyAlignment="1">
      <alignment horizontal="center" vertical="center"/>
    </xf>
    <xf numFmtId="0" fontId="11" fillId="0" borderId="58" xfId="0" applyFont="1" applyBorder="1" applyAlignment="1">
      <alignment horizontal="center" vertical="center"/>
    </xf>
    <xf numFmtId="0" fontId="11" fillId="0" borderId="5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4" fillId="9" borderId="53" xfId="0" applyFont="1" applyFill="1" applyBorder="1" applyAlignment="1">
      <alignment horizontal="center" vertical="center"/>
    </xf>
    <xf numFmtId="0" fontId="4" fillId="9" borderId="41" xfId="0" applyFont="1" applyFill="1" applyBorder="1" applyAlignment="1">
      <alignment horizontal="center" vertical="center"/>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9" fillId="0" borderId="0" xfId="0" applyFont="1" applyBorder="1" applyAlignment="1">
      <alignment horizontal="center" vertical="center"/>
    </xf>
    <xf numFmtId="0" fontId="4" fillId="0" borderId="69" xfId="0" applyFont="1" applyBorder="1" applyAlignment="1">
      <alignment horizontal="center" vertical="center" wrapText="1"/>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7" fillId="0" borderId="53"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4" fillId="0" borderId="82" xfId="0" applyFont="1" applyBorder="1" applyAlignment="1">
      <alignment vertical="center" shrinkToFit="1"/>
    </xf>
    <xf numFmtId="0" fontId="11" fillId="0" borderId="49"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58" xfId="0" applyFont="1" applyBorder="1" applyAlignment="1">
      <alignment horizontal="center" vertical="center" shrinkToFit="1"/>
    </xf>
    <xf numFmtId="0" fontId="4" fillId="0" borderId="35"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4" fillId="0" borderId="0" xfId="0" applyFont="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4" fillId="3" borderId="21"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5" borderId="38" xfId="0" applyFont="1" applyFill="1" applyBorder="1" applyAlignment="1">
      <alignment horizontal="center" vertical="center"/>
    </xf>
    <xf numFmtId="0" fontId="0" fillId="0" borderId="36" xfId="0" applyFont="1" applyBorder="1"/>
    <xf numFmtId="0" fontId="4" fillId="3" borderId="38" xfId="0" applyFont="1" applyFill="1" applyBorder="1" applyAlignment="1">
      <alignment horizontal="center" vertical="center"/>
    </xf>
    <xf numFmtId="0" fontId="0" fillId="0" borderId="22" xfId="0" applyFont="1" applyBorder="1" applyAlignment="1">
      <alignment horizontal="center" vertical="center"/>
    </xf>
    <xf numFmtId="0" fontId="13" fillId="0" borderId="0" xfId="0" applyFont="1" applyBorder="1" applyAlignment="1">
      <alignment vertical="center" shrinkToFit="1"/>
    </xf>
    <xf numFmtId="0" fontId="13" fillId="0" borderId="23" xfId="0" applyFont="1" applyBorder="1" applyAlignment="1">
      <alignment vertical="center" shrinkToFit="1"/>
    </xf>
    <xf numFmtId="0" fontId="4" fillId="0" borderId="26" xfId="0" applyFont="1" applyBorder="1" applyAlignment="1">
      <alignment horizontal="center" vertical="center"/>
    </xf>
    <xf numFmtId="0" fontId="4" fillId="6" borderId="9" xfId="0" applyFont="1" applyFill="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7" fillId="0" borderId="0" xfId="0" applyFont="1" applyAlignment="1">
      <alignment vertical="center"/>
    </xf>
    <xf numFmtId="0" fontId="4" fillId="0" borderId="102" xfId="1" applyFont="1" applyBorder="1" applyAlignment="1">
      <alignment vertical="center"/>
    </xf>
    <xf numFmtId="0" fontId="4" fillId="0" borderId="97" xfId="1" applyFont="1" applyBorder="1" applyAlignment="1">
      <alignment vertical="center"/>
    </xf>
    <xf numFmtId="0" fontId="7" fillId="0" borderId="0" xfId="0" applyFont="1" applyAlignment="1">
      <alignment vertical="center" wrapText="1"/>
    </xf>
    <xf numFmtId="0" fontId="11" fillId="0" borderId="54" xfId="0" applyFont="1" applyBorder="1" applyAlignment="1">
      <alignment horizontal="center" vertical="center" wrapText="1"/>
    </xf>
    <xf numFmtId="0" fontId="11" fillId="0" borderId="58" xfId="0" applyFont="1" applyBorder="1" applyAlignment="1">
      <alignment horizontal="center" vertical="center" wrapText="1"/>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4" fillId="0" borderId="59" xfId="0" applyFont="1" applyBorder="1" applyAlignment="1">
      <alignment horizontal="center" vertical="center"/>
    </xf>
    <xf numFmtId="0" fontId="4" fillId="0" borderId="4" xfId="0" applyFont="1" applyBorder="1" applyAlignment="1">
      <alignment vertical="center" shrinkToFit="1"/>
    </xf>
    <xf numFmtId="0" fontId="4" fillId="0" borderId="33" xfId="0" applyFont="1" applyBorder="1" applyAlignment="1">
      <alignment vertical="center" shrinkToFit="1"/>
    </xf>
    <xf numFmtId="0" fontId="4" fillId="0" borderId="38" xfId="0" applyFont="1" applyBorder="1" applyAlignment="1">
      <alignment vertical="center" shrinkToFit="1"/>
    </xf>
    <xf numFmtId="0" fontId="4" fillId="0" borderId="22" xfId="0" applyFont="1" applyBorder="1" applyAlignment="1">
      <alignment vertical="center" shrinkToFit="1"/>
    </xf>
    <xf numFmtId="0" fontId="4" fillId="0" borderId="64" xfId="0" applyFont="1" applyBorder="1" applyAlignment="1">
      <alignment vertical="center" shrinkToFit="1"/>
    </xf>
    <xf numFmtId="0" fontId="4" fillId="0" borderId="94" xfId="0" applyFont="1" applyBorder="1" applyAlignment="1">
      <alignment vertical="center" shrinkToFi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vertical="center" shrinkToFit="1"/>
    </xf>
    <xf numFmtId="0" fontId="4" fillId="0" borderId="35" xfId="0" applyFont="1" applyBorder="1" applyAlignment="1">
      <alignment vertical="center" shrinkToFi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2" xfId="0" applyFont="1" applyBorder="1" applyAlignment="1">
      <alignment horizontal="center" vertical="center" wrapText="1"/>
    </xf>
    <xf numFmtId="177" fontId="4" fillId="0" borderId="53" xfId="0" applyNumberFormat="1" applyFont="1" applyBorder="1" applyAlignment="1">
      <alignment wrapText="1"/>
    </xf>
    <xf numFmtId="177" fontId="4" fillId="0" borderId="41" xfId="0" applyNumberFormat="1" applyFont="1" applyBorder="1" applyAlignment="1"/>
    <xf numFmtId="0" fontId="4" fillId="0" borderId="117" xfId="0" applyFont="1" applyBorder="1" applyAlignment="1">
      <alignment horizontal="center" vertical="center" shrinkToFit="1"/>
    </xf>
    <xf numFmtId="0" fontId="4" fillId="0" borderId="118"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149" xfId="1" applyFont="1" applyBorder="1" applyAlignment="1">
      <alignment vertical="center"/>
    </xf>
    <xf numFmtId="0" fontId="4" fillId="0" borderId="150" xfId="1" applyFont="1" applyBorder="1" applyAlignment="1">
      <alignment vertical="center"/>
    </xf>
    <xf numFmtId="0" fontId="4" fillId="5" borderId="34" xfId="1" applyFont="1" applyFill="1" applyBorder="1" applyAlignment="1">
      <alignment horizontal="center" vertical="center"/>
    </xf>
    <xf numFmtId="0" fontId="4" fillId="5" borderId="25" xfId="1" applyFont="1" applyFill="1" applyBorder="1" applyAlignment="1">
      <alignment horizontal="center" vertical="center"/>
    </xf>
    <xf numFmtId="0" fontId="4" fillId="5" borderId="35" xfId="1" applyFont="1" applyFill="1" applyBorder="1" applyAlignment="1">
      <alignment horizontal="center" vertical="center"/>
    </xf>
    <xf numFmtId="0" fontId="4" fillId="0" borderId="20" xfId="1" applyFont="1" applyBorder="1" applyAlignment="1">
      <alignment vertical="center"/>
    </xf>
    <xf numFmtId="0" fontId="4" fillId="0" borderId="20" xfId="1" applyFont="1" applyBorder="1" applyAlignment="1">
      <alignment horizontal="center" vertical="center"/>
    </xf>
    <xf numFmtId="0" fontId="4" fillId="0" borderId="32" xfId="1" applyFont="1" applyBorder="1" applyAlignment="1">
      <alignment horizontal="center" vertical="center"/>
    </xf>
    <xf numFmtId="0" fontId="0" fillId="0" borderId="49"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7" fillId="0" borderId="68" xfId="0" applyFont="1" applyBorder="1" applyAlignment="1">
      <alignment vertical="center" shrinkToFit="1"/>
    </xf>
    <xf numFmtId="0" fontId="7" fillId="0" borderId="14" xfId="0" applyFont="1" applyBorder="1" applyAlignment="1">
      <alignment vertical="center" shrinkToFit="1"/>
    </xf>
    <xf numFmtId="0" fontId="0" fillId="0" borderId="127" xfId="0" applyFont="1" applyBorder="1" applyAlignment="1">
      <alignment horizontal="center" vertical="center"/>
    </xf>
    <xf numFmtId="0" fontId="0" fillId="0" borderId="130" xfId="0" applyFont="1" applyBorder="1" applyAlignment="1">
      <alignment horizontal="center" vertical="center"/>
    </xf>
    <xf numFmtId="0" fontId="7" fillId="0" borderId="49"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20" fillId="0" borderId="0" xfId="0" applyFont="1" applyBorder="1" applyAlignment="1">
      <alignment vertical="center"/>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23" fillId="0" borderId="65" xfId="0" applyFont="1" applyBorder="1" applyAlignment="1">
      <alignment horizontal="center" vertical="center" shrinkToFit="1"/>
    </xf>
    <xf numFmtId="0" fontId="23" fillId="0" borderId="66" xfId="0" applyFont="1" applyBorder="1" applyAlignment="1">
      <alignment horizontal="center" vertical="center" shrinkToFit="1"/>
    </xf>
    <xf numFmtId="0" fontId="7" fillId="0" borderId="11" xfId="0" applyFont="1" applyBorder="1" applyAlignment="1">
      <alignment vertical="center" shrinkToFit="1"/>
    </xf>
    <xf numFmtId="0" fontId="0" fillId="0" borderId="128"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0" fillId="0" borderId="5"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55" xfId="0" applyFont="1" applyBorder="1" applyAlignment="1">
      <alignment horizontal="center" vertical="center" shrinkToFit="1"/>
    </xf>
    <xf numFmtId="0" fontId="0"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4" xfId="0" applyFont="1" applyBorder="1" applyAlignment="1">
      <alignment horizontal="center" vertical="center" shrinkToFit="1"/>
    </xf>
    <xf numFmtId="0" fontId="4" fillId="0" borderId="145" xfId="0" applyFont="1" applyBorder="1" applyAlignment="1">
      <alignment horizontal="center" vertical="center" shrinkToFit="1"/>
    </xf>
    <xf numFmtId="0" fontId="4" fillId="0" borderId="146" xfId="0" applyFont="1" applyBorder="1" applyAlignment="1">
      <alignment horizontal="center" vertical="center" shrinkToFit="1"/>
    </xf>
    <xf numFmtId="0" fontId="0" fillId="0" borderId="28" xfId="0" applyFont="1" applyBorder="1" applyAlignment="1">
      <alignment horizontal="center" vertical="center" shrinkToFit="1"/>
    </xf>
    <xf numFmtId="0" fontId="23" fillId="0" borderId="64" xfId="0" applyFont="1" applyBorder="1" applyAlignment="1">
      <alignment horizontal="center" vertical="center" shrinkToFit="1"/>
    </xf>
    <xf numFmtId="0" fontId="23" fillId="0" borderId="30" xfId="0" applyFont="1" applyBorder="1" applyAlignment="1">
      <alignment horizontal="center" vertical="center" shrinkToFit="1"/>
    </xf>
    <xf numFmtId="0" fontId="0" fillId="0" borderId="14" xfId="0" applyFont="1" applyBorder="1" applyAlignment="1">
      <alignment horizontal="center" vertical="center" shrinkToFit="1"/>
    </xf>
    <xf numFmtId="0" fontId="7" fillId="0" borderId="128" xfId="0" applyFont="1" applyBorder="1" applyAlignment="1">
      <alignment horizontal="center" vertical="center"/>
    </xf>
    <xf numFmtId="0" fontId="7" fillId="0" borderId="131" xfId="0" applyFont="1" applyBorder="1" applyAlignment="1">
      <alignment horizontal="center" vertical="center"/>
    </xf>
    <xf numFmtId="0" fontId="9" fillId="0" borderId="102" xfId="0" applyFont="1" applyBorder="1" applyAlignment="1">
      <alignment horizontal="distributed" vertical="center"/>
    </xf>
    <xf numFmtId="0" fontId="4" fillId="0" borderId="102" xfId="0" applyFont="1" applyBorder="1" applyAlignment="1">
      <alignment horizontal="center" vertical="center"/>
    </xf>
    <xf numFmtId="0" fontId="0" fillId="0" borderId="68" xfId="0" applyFont="1" applyBorder="1" applyAlignment="1">
      <alignment horizontal="center" wrapText="1"/>
    </xf>
    <xf numFmtId="0" fontId="0" fillId="0" borderId="81" xfId="0" applyFont="1" applyBorder="1" applyAlignment="1">
      <alignment horizontal="center"/>
    </xf>
    <xf numFmtId="0" fontId="0" fillId="0" borderId="82" xfId="0" applyFont="1" applyBorder="1" applyAlignment="1">
      <alignment horizontal="center"/>
    </xf>
    <xf numFmtId="0" fontId="11" fillId="0" borderId="65" xfId="0" applyFont="1" applyBorder="1" applyAlignment="1">
      <alignment horizontal="center" vertical="center" wrapText="1" shrinkToFit="1"/>
    </xf>
    <xf numFmtId="0" fontId="11" fillId="0" borderId="66" xfId="0" applyFont="1" applyBorder="1" applyAlignment="1">
      <alignment horizontal="center" vertical="center" shrinkToFit="1"/>
    </xf>
    <xf numFmtId="0" fontId="11" fillId="0" borderId="67" xfId="0" applyFont="1" applyBorder="1" applyAlignment="1">
      <alignment horizontal="center" vertical="center" shrinkToFit="1"/>
    </xf>
    <xf numFmtId="0" fontId="7" fillId="0" borderId="127" xfId="0" applyFont="1" applyBorder="1" applyAlignment="1">
      <alignment horizontal="center" vertical="center"/>
    </xf>
    <xf numFmtId="0" fontId="7" fillId="0" borderId="130" xfId="0" applyFont="1" applyBorder="1" applyAlignment="1">
      <alignment horizontal="center" vertical="center"/>
    </xf>
    <xf numFmtId="0" fontId="7" fillId="0" borderId="82" xfId="0" applyFont="1" applyBorder="1" applyAlignment="1">
      <alignment vertical="center" shrinkToFit="1"/>
    </xf>
    <xf numFmtId="0" fontId="0" fillId="0" borderId="131" xfId="0" applyFont="1" applyBorder="1" applyAlignment="1">
      <alignment horizontal="center" vertical="center"/>
    </xf>
    <xf numFmtId="0" fontId="7" fillId="0" borderId="58"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0" fillId="0" borderId="5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7" xfId="1" applyFont="1" applyBorder="1" applyAlignment="1">
      <alignment horizontal="center" vertical="center"/>
    </xf>
    <xf numFmtId="0" fontId="4" fillId="0" borderId="50" xfId="1" applyFont="1" applyBorder="1" applyAlignment="1">
      <alignment horizontal="center" vertical="center"/>
    </xf>
    <xf numFmtId="0" fontId="4" fillId="0" borderId="8" xfId="1" applyFont="1" applyBorder="1" applyAlignment="1">
      <alignment horizontal="center" vertical="center"/>
    </xf>
    <xf numFmtId="0" fontId="4" fillId="0" borderId="26" xfId="1" applyFont="1" applyBorder="1" applyAlignment="1">
      <alignment horizontal="center" vertical="center"/>
    </xf>
    <xf numFmtId="0" fontId="4" fillId="0" borderId="24" xfId="1" applyFont="1" applyBorder="1" applyAlignment="1">
      <alignment horizontal="center" vertical="center"/>
    </xf>
    <xf numFmtId="0" fontId="7" fillId="0" borderId="0" xfId="1" applyFont="1" applyBorder="1" applyAlignment="1">
      <alignment vertical="center"/>
    </xf>
    <xf numFmtId="0" fontId="16" fillId="0" borderId="0" xfId="1" applyFont="1" applyBorder="1" applyAlignment="1">
      <alignment vertical="center"/>
    </xf>
    <xf numFmtId="0" fontId="4" fillId="0" borderId="4" xfId="1" applyFont="1" applyFill="1" applyBorder="1" applyAlignment="1">
      <alignment horizontal="center" vertical="center"/>
    </xf>
    <xf numFmtId="0" fontId="4" fillId="0" borderId="33" xfId="1" applyFont="1" applyFill="1" applyBorder="1" applyAlignment="1">
      <alignment horizontal="center" vertical="center"/>
    </xf>
    <xf numFmtId="0" fontId="19" fillId="0" borderId="0" xfId="1" applyFont="1" applyAlignment="1">
      <alignment vertical="center"/>
    </xf>
    <xf numFmtId="0" fontId="4" fillId="0" borderId="68" xfId="1" applyFont="1" applyBorder="1" applyAlignment="1">
      <alignment horizontal="center" wrapText="1"/>
    </xf>
    <xf numFmtId="0" fontId="4" fillId="0" borderId="81" xfId="1" applyFont="1" applyBorder="1" applyAlignment="1">
      <alignment horizontal="center"/>
    </xf>
    <xf numFmtId="0" fontId="4" fillId="0" borderId="82" xfId="1" applyFont="1" applyBorder="1" applyAlignment="1">
      <alignment horizontal="center"/>
    </xf>
    <xf numFmtId="0" fontId="11" fillId="0" borderId="49" xfId="1" applyFont="1" applyBorder="1" applyAlignment="1">
      <alignment horizontal="center" vertical="center" wrapText="1"/>
    </xf>
    <xf numFmtId="0" fontId="11" fillId="0" borderId="54" xfId="1" applyFont="1" applyBorder="1" applyAlignment="1">
      <alignment horizontal="center" vertical="center" wrapText="1"/>
    </xf>
    <xf numFmtId="0" fontId="11" fillId="0" borderId="58" xfId="1" applyFont="1" applyBorder="1" applyAlignment="1">
      <alignment horizontal="center" vertical="center" wrapText="1"/>
    </xf>
    <xf numFmtId="0" fontId="4" fillId="0" borderId="98" xfId="1" applyFont="1" applyBorder="1" applyAlignment="1">
      <alignment horizontal="center" vertical="center" wrapText="1"/>
    </xf>
    <xf numFmtId="0" fontId="4" fillId="0" borderId="99" xfId="1" applyFont="1" applyBorder="1" applyAlignment="1">
      <alignment horizontal="center" vertical="center" wrapText="1"/>
    </xf>
    <xf numFmtId="0" fontId="4" fillId="0" borderId="100" xfId="1" applyFont="1" applyBorder="1" applyAlignment="1">
      <alignment horizontal="center" vertical="center" wrapText="1"/>
    </xf>
    <xf numFmtId="0" fontId="11" fillId="0" borderId="65" xfId="1" applyFont="1" applyBorder="1" applyAlignment="1">
      <alignment horizontal="center" vertical="center" wrapText="1"/>
    </xf>
    <xf numFmtId="0" fontId="11" fillId="0" borderId="66" xfId="1" applyFont="1" applyBorder="1" applyAlignment="1">
      <alignment horizontal="center" vertical="center" wrapText="1"/>
    </xf>
    <xf numFmtId="0" fontId="11" fillId="0" borderId="67" xfId="1" applyFont="1" applyBorder="1" applyAlignment="1">
      <alignment horizontal="center" vertical="center" wrapText="1"/>
    </xf>
    <xf numFmtId="0" fontId="11" fillId="0" borderId="52" xfId="1" applyFont="1" applyBorder="1" applyAlignment="1">
      <alignment horizontal="center" vertical="center" wrapText="1"/>
    </xf>
    <xf numFmtId="0" fontId="11" fillId="0" borderId="57" xfId="1" applyFont="1" applyBorder="1" applyAlignment="1">
      <alignment horizontal="center" vertical="center" wrapText="1"/>
    </xf>
    <xf numFmtId="0" fontId="11" fillId="0" borderId="71" xfId="1" applyFont="1" applyBorder="1" applyAlignment="1">
      <alignment horizontal="center" vertical="center" wrapText="1"/>
    </xf>
    <xf numFmtId="0" fontId="4" fillId="0" borderId="65" xfId="1" applyFont="1" applyBorder="1" applyAlignment="1">
      <alignment horizontal="center" vertical="center"/>
    </xf>
    <xf numFmtId="0" fontId="4" fillId="0" borderId="105" xfId="1" applyFont="1" applyBorder="1" applyAlignment="1">
      <alignment horizontal="center" vertical="center"/>
    </xf>
    <xf numFmtId="0" fontId="4" fillId="0" borderId="154" xfId="1" applyFont="1" applyBorder="1" applyAlignment="1"/>
    <xf numFmtId="0" fontId="0" fillId="0" borderId="108" xfId="0" applyBorder="1" applyAlignment="1"/>
    <xf numFmtId="0" fontId="11" fillId="0" borderId="96"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72" xfId="1" applyFont="1" applyBorder="1" applyAlignment="1">
      <alignment horizontal="center" vertical="center" wrapText="1"/>
    </xf>
    <xf numFmtId="0" fontId="4" fillId="0" borderId="24" xfId="1" applyFont="1" applyFill="1" applyBorder="1" applyAlignment="1">
      <alignment horizontal="center" vertical="center"/>
    </xf>
    <xf numFmtId="0" fontId="4" fillId="0" borderId="35" xfId="1" applyFont="1" applyFill="1" applyBorder="1" applyAlignment="1">
      <alignment horizontal="center" vertical="center"/>
    </xf>
    <xf numFmtId="0" fontId="11" fillId="0" borderId="53" xfId="1" applyFont="1" applyBorder="1" applyAlignment="1">
      <alignment wrapText="1"/>
    </xf>
    <xf numFmtId="0" fontId="11" fillId="0" borderId="41" xfId="0" applyFont="1" applyBorder="1" applyAlignment="1"/>
    <xf numFmtId="0" fontId="4" fillId="0" borderId="83" xfId="1" applyFont="1" applyBorder="1" applyAlignment="1">
      <alignment horizontal="center" vertical="center"/>
    </xf>
    <xf numFmtId="0" fontId="4" fillId="0" borderId="83" xfId="1" applyFont="1" applyFill="1" applyBorder="1" applyAlignment="1">
      <alignment horizontal="center" vertical="center"/>
    </xf>
    <xf numFmtId="0" fontId="4" fillId="0" borderId="32" xfId="1" applyFont="1" applyFill="1" applyBorder="1" applyAlignment="1">
      <alignment horizontal="center" vertical="center"/>
    </xf>
    <xf numFmtId="0" fontId="9" fillId="0" borderId="0" xfId="2" applyFont="1" applyBorder="1" applyAlignment="1">
      <alignment horizontal="distributed" vertical="center"/>
    </xf>
    <xf numFmtId="0" fontId="9" fillId="0" borderId="102" xfId="2" applyFont="1" applyBorder="1" applyAlignment="1">
      <alignment horizontal="distributed" vertical="center"/>
    </xf>
    <xf numFmtId="0" fontId="11" fillId="0" borderId="53" xfId="1" applyFont="1" applyBorder="1" applyAlignment="1">
      <alignment horizontal="center" vertical="center" wrapText="1"/>
    </xf>
    <xf numFmtId="0" fontId="11" fillId="0" borderId="41" xfId="1" applyFont="1" applyBorder="1" applyAlignment="1">
      <alignment horizontal="center" vertical="center" wrapText="1"/>
    </xf>
    <xf numFmtId="0" fontId="9" fillId="0" borderId="0" xfId="2" applyFont="1" applyAlignment="1">
      <alignment horizontal="center" vertical="center"/>
    </xf>
    <xf numFmtId="0" fontId="4" fillId="0" borderId="102" xfId="2" applyFont="1" applyBorder="1" applyAlignment="1">
      <alignment horizontal="center" vertical="center"/>
    </xf>
    <xf numFmtId="0" fontId="4" fillId="0" borderId="53" xfId="1" applyFont="1" applyFill="1" applyBorder="1" applyAlignment="1">
      <alignment horizontal="center" vertical="center"/>
    </xf>
    <xf numFmtId="0" fontId="4" fillId="0" borderId="41" xfId="1" applyFont="1" applyFill="1" applyBorder="1" applyAlignment="1">
      <alignment horizontal="center" vertical="center"/>
    </xf>
    <xf numFmtId="0" fontId="4" fillId="0" borderId="42" xfId="1" applyFont="1" applyFill="1" applyBorder="1" applyAlignment="1">
      <alignment horizontal="center" vertical="center"/>
    </xf>
    <xf numFmtId="0" fontId="4" fillId="9" borderId="53" xfId="1" applyFont="1" applyFill="1" applyBorder="1" applyAlignment="1">
      <alignment horizontal="center" vertical="center"/>
    </xf>
    <xf numFmtId="0" fontId="4" fillId="9" borderId="41" xfId="1" applyFont="1" applyFill="1" applyBorder="1" applyAlignment="1">
      <alignment horizontal="center" vertical="center"/>
    </xf>
    <xf numFmtId="0" fontId="7" fillId="0" borderId="117" xfId="1" applyFont="1" applyBorder="1" applyAlignment="1">
      <alignment horizontal="center" vertical="center" shrinkToFit="1"/>
    </xf>
    <xf numFmtId="0" fontId="7" fillId="0" borderId="118" xfId="1" applyFont="1" applyBorder="1" applyAlignment="1">
      <alignment horizontal="center" vertical="center" shrinkToFit="1"/>
    </xf>
    <xf numFmtId="0" fontId="7" fillId="0" borderId="113" xfId="1" applyFont="1" applyBorder="1" applyAlignment="1">
      <alignment horizontal="center" vertical="center" shrinkToFit="1"/>
    </xf>
  </cellXfs>
  <cellStyles count="3">
    <cellStyle name="標準" xfId="0" builtinId="0"/>
    <cellStyle name="標準 2" xfId="1"/>
    <cellStyle name="標準_21-sanko_yosiki1_gh"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47625</xdr:colOff>
      <xdr:row>51</xdr:row>
      <xdr:rowOff>25145</xdr:rowOff>
    </xdr:from>
    <xdr:to>
      <xdr:col>26</xdr:col>
      <xdr:colOff>188550</xdr:colOff>
      <xdr:row>51</xdr:row>
      <xdr:rowOff>205145</xdr:rowOff>
    </xdr:to>
    <xdr:sp macro="" textlink="">
      <xdr:nvSpPr>
        <xdr:cNvPr id="11422" name="AutoShape 1"/>
        <xdr:cNvSpPr>
          <a:spLocks noChangeArrowheads="1"/>
        </xdr:cNvSpPr>
      </xdr:nvSpPr>
      <xdr:spPr bwMode="auto">
        <a:xfrm flipV="1">
          <a:off x="7858125" y="10197845"/>
          <a:ext cx="360000" cy="180000"/>
        </a:xfrm>
        <a:prstGeom prst="triangle">
          <a:avLst>
            <a:gd name="adj" fmla="val 5000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56"/>
  <sheetViews>
    <sheetView view="pageBreakPreview" topLeftCell="A22" zoomScale="90" zoomScaleNormal="90" zoomScaleSheetLayoutView="90" workbookViewId="0">
      <selection activeCell="B35" sqref="B35:AC35"/>
    </sheetView>
  </sheetViews>
  <sheetFormatPr defaultRowHeight="13.5" x14ac:dyDescent="0.15"/>
  <cols>
    <col min="1" max="1" width="1.625" style="235" customWidth="1"/>
    <col min="2" max="2" width="10.625" style="235" customWidth="1"/>
    <col min="3" max="3" width="4.625" style="108" customWidth="1"/>
    <col min="4" max="4" width="11.625" style="235" customWidth="1"/>
    <col min="5" max="5" width="4.625" style="235" customWidth="1"/>
    <col min="6" max="6" width="11.625" style="235" customWidth="1"/>
    <col min="7" max="7" width="5.5" style="235" customWidth="1"/>
    <col min="8" max="8" width="3.375" style="235" customWidth="1"/>
    <col min="9" max="36" width="2.875" style="235" customWidth="1"/>
    <col min="37" max="37" width="6.375" style="235" customWidth="1"/>
    <col min="38" max="39" width="6.5" style="235" customWidth="1"/>
    <col min="40" max="40" width="7.875" style="235" customWidth="1"/>
    <col min="41" max="16384" width="9" style="235"/>
  </cols>
  <sheetData>
    <row r="1" spans="1:40" ht="15.95" customHeight="1" x14ac:dyDescent="0.15">
      <c r="A1" s="146"/>
      <c r="B1" s="141" t="s">
        <v>38</v>
      </c>
      <c r="C1" s="142"/>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row>
    <row r="2" spans="1:40" s="30" customFormat="1" ht="15.95" customHeight="1" x14ac:dyDescent="0.15">
      <c r="A2" s="2"/>
      <c r="B2" s="4" t="s">
        <v>90</v>
      </c>
      <c r="C2" s="168"/>
      <c r="D2" s="168"/>
      <c r="E2" s="168"/>
      <c r="F2" s="168"/>
      <c r="G2" s="168"/>
      <c r="H2" s="168"/>
      <c r="I2" s="168"/>
      <c r="J2" s="168"/>
      <c r="K2" s="168"/>
      <c r="L2" s="168" t="s">
        <v>42</v>
      </c>
      <c r="M2" s="168"/>
      <c r="N2" s="159"/>
      <c r="O2" s="159"/>
      <c r="P2" s="160"/>
      <c r="Q2" s="168" t="s">
        <v>0</v>
      </c>
      <c r="R2" s="159"/>
      <c r="S2" s="168" t="s">
        <v>1</v>
      </c>
      <c r="T2" s="168"/>
      <c r="U2" s="159"/>
      <c r="V2" s="440" t="s">
        <v>40</v>
      </c>
      <c r="W2" s="440"/>
      <c r="X2" s="440"/>
      <c r="Y2" s="440"/>
      <c r="Z2" s="440"/>
      <c r="AA2" s="168" t="s">
        <v>39</v>
      </c>
      <c r="AB2" s="431"/>
      <c r="AC2" s="431"/>
      <c r="AD2" s="431"/>
      <c r="AE2" s="431"/>
      <c r="AF2" s="431"/>
      <c r="AG2" s="431"/>
      <c r="AH2" s="431"/>
      <c r="AI2" s="431"/>
      <c r="AJ2" s="431"/>
      <c r="AK2" s="431"/>
      <c r="AL2" s="431"/>
      <c r="AM2" s="143" t="s">
        <v>4</v>
      </c>
      <c r="AN2" s="168"/>
    </row>
    <row r="3" spans="1:40" s="30" customFormat="1" ht="15.95" customHeight="1" thickBot="1" x14ac:dyDescent="0.2">
      <c r="A3" s="2"/>
      <c r="B3" s="168"/>
      <c r="C3" s="168"/>
      <c r="D3" s="168"/>
      <c r="E3" s="168"/>
      <c r="F3" s="168"/>
      <c r="G3" s="168"/>
      <c r="H3" s="168"/>
      <c r="I3" s="168"/>
      <c r="J3" s="168"/>
      <c r="K3" s="168"/>
      <c r="L3" s="168"/>
      <c r="M3" s="168"/>
      <c r="N3" s="168"/>
      <c r="O3" s="168"/>
      <c r="P3" s="168"/>
      <c r="Q3" s="168"/>
      <c r="R3" s="168"/>
      <c r="S3" s="168"/>
      <c r="T3" s="168"/>
      <c r="U3" s="159"/>
      <c r="V3" s="440" t="s">
        <v>41</v>
      </c>
      <c r="W3" s="440"/>
      <c r="X3" s="440"/>
      <c r="Y3" s="440"/>
      <c r="Z3" s="440"/>
      <c r="AA3" s="168" t="s">
        <v>42</v>
      </c>
      <c r="AB3" s="452"/>
      <c r="AC3" s="452"/>
      <c r="AD3" s="452"/>
      <c r="AE3" s="452"/>
      <c r="AF3" s="452"/>
      <c r="AG3" s="452"/>
      <c r="AH3" s="452"/>
      <c r="AI3" s="452"/>
      <c r="AJ3" s="452"/>
      <c r="AK3" s="452"/>
      <c r="AL3" s="452"/>
      <c r="AM3" s="143" t="s">
        <v>4</v>
      </c>
      <c r="AN3" s="168"/>
    </row>
    <row r="4" spans="1:40" ht="15.95" customHeight="1" x14ac:dyDescent="0.15">
      <c r="A4" s="236"/>
      <c r="B4" s="433" t="s">
        <v>81</v>
      </c>
      <c r="C4" s="417" t="s">
        <v>19</v>
      </c>
      <c r="D4" s="425" t="s">
        <v>77</v>
      </c>
      <c r="E4" s="441" t="s">
        <v>33</v>
      </c>
      <c r="F4" s="437" t="s">
        <v>34</v>
      </c>
      <c r="G4" s="420" t="s">
        <v>5</v>
      </c>
      <c r="H4" s="3"/>
      <c r="I4" s="412" t="s">
        <v>26</v>
      </c>
      <c r="J4" s="413"/>
      <c r="K4" s="413"/>
      <c r="L4" s="413"/>
      <c r="M4" s="413"/>
      <c r="N4" s="413"/>
      <c r="O4" s="466"/>
      <c r="P4" s="412" t="s">
        <v>27</v>
      </c>
      <c r="Q4" s="413"/>
      <c r="R4" s="413"/>
      <c r="S4" s="413"/>
      <c r="T4" s="413"/>
      <c r="U4" s="413"/>
      <c r="V4" s="466"/>
      <c r="W4" s="412" t="s">
        <v>28</v>
      </c>
      <c r="X4" s="413"/>
      <c r="Y4" s="413"/>
      <c r="Z4" s="413"/>
      <c r="AA4" s="413"/>
      <c r="AB4" s="413"/>
      <c r="AC4" s="466"/>
      <c r="AD4" s="412" t="s">
        <v>29</v>
      </c>
      <c r="AE4" s="413"/>
      <c r="AF4" s="413"/>
      <c r="AG4" s="413"/>
      <c r="AH4" s="413"/>
      <c r="AI4" s="413"/>
      <c r="AJ4" s="414"/>
      <c r="AK4" s="453" t="s">
        <v>43</v>
      </c>
      <c r="AL4" s="456" t="s">
        <v>48</v>
      </c>
      <c r="AM4" s="444" t="s">
        <v>36</v>
      </c>
      <c r="AN4" s="456" t="s">
        <v>49</v>
      </c>
    </row>
    <row r="5" spans="1:40" ht="15.95" customHeight="1" x14ac:dyDescent="0.15">
      <c r="A5" s="236"/>
      <c r="B5" s="434"/>
      <c r="C5" s="418"/>
      <c r="D5" s="436"/>
      <c r="E5" s="442"/>
      <c r="F5" s="438"/>
      <c r="G5" s="421"/>
      <c r="H5" s="8" t="s">
        <v>6</v>
      </c>
      <c r="I5" s="58">
        <v>1</v>
      </c>
      <c r="J5" s="152">
        <v>2</v>
      </c>
      <c r="K5" s="152">
        <v>3</v>
      </c>
      <c r="L5" s="152">
        <v>4</v>
      </c>
      <c r="M5" s="152">
        <v>5</v>
      </c>
      <c r="N5" s="152">
        <v>6</v>
      </c>
      <c r="O5" s="14">
        <v>7</v>
      </c>
      <c r="P5" s="58">
        <v>8</v>
      </c>
      <c r="Q5" s="152">
        <v>9</v>
      </c>
      <c r="R5" s="152">
        <v>10</v>
      </c>
      <c r="S5" s="152">
        <v>11</v>
      </c>
      <c r="T5" s="152">
        <v>12</v>
      </c>
      <c r="U5" s="152">
        <v>13</v>
      </c>
      <c r="V5" s="12">
        <v>14</v>
      </c>
      <c r="W5" s="58">
        <v>15</v>
      </c>
      <c r="X5" s="152">
        <v>16</v>
      </c>
      <c r="Y5" s="152">
        <v>17</v>
      </c>
      <c r="Z5" s="152">
        <v>18</v>
      </c>
      <c r="AA5" s="152">
        <v>19</v>
      </c>
      <c r="AB5" s="152">
        <v>20</v>
      </c>
      <c r="AC5" s="12">
        <v>21</v>
      </c>
      <c r="AD5" s="13">
        <v>22</v>
      </c>
      <c r="AE5" s="152">
        <v>23</v>
      </c>
      <c r="AF5" s="152">
        <v>24</v>
      </c>
      <c r="AG5" s="152">
        <v>25</v>
      </c>
      <c r="AH5" s="152">
        <v>26</v>
      </c>
      <c r="AI5" s="152">
        <v>27</v>
      </c>
      <c r="AJ5" s="152">
        <v>28</v>
      </c>
      <c r="AK5" s="454"/>
      <c r="AL5" s="457"/>
      <c r="AM5" s="445"/>
      <c r="AN5" s="459"/>
    </row>
    <row r="6" spans="1:40" ht="15.95" customHeight="1" thickBot="1" x14ac:dyDescent="0.2">
      <c r="A6" s="236"/>
      <c r="B6" s="435"/>
      <c r="C6" s="419"/>
      <c r="D6" s="407"/>
      <c r="E6" s="443"/>
      <c r="F6" s="439"/>
      <c r="G6" s="422"/>
      <c r="H6" s="43" t="s">
        <v>7</v>
      </c>
      <c r="I6" s="40"/>
      <c r="J6" s="41"/>
      <c r="K6" s="41"/>
      <c r="L6" s="41"/>
      <c r="M6" s="41"/>
      <c r="N6" s="41"/>
      <c r="O6" s="42"/>
      <c r="P6" s="40"/>
      <c r="Q6" s="41"/>
      <c r="R6" s="41"/>
      <c r="S6" s="41"/>
      <c r="T6" s="41"/>
      <c r="U6" s="41"/>
      <c r="V6" s="42"/>
      <c r="W6" s="40"/>
      <c r="X6" s="41"/>
      <c r="Y6" s="41"/>
      <c r="Z6" s="41"/>
      <c r="AA6" s="41"/>
      <c r="AB6" s="41"/>
      <c r="AC6" s="42"/>
      <c r="AD6" s="40"/>
      <c r="AE6" s="41"/>
      <c r="AF6" s="41"/>
      <c r="AG6" s="41"/>
      <c r="AH6" s="41"/>
      <c r="AI6" s="41"/>
      <c r="AJ6" s="42"/>
      <c r="AK6" s="455"/>
      <c r="AL6" s="458"/>
      <c r="AM6" s="446"/>
      <c r="AN6" s="460"/>
    </row>
    <row r="7" spans="1:40" ht="15.95" customHeight="1" x14ac:dyDescent="0.15">
      <c r="A7" s="236"/>
      <c r="B7" s="237" t="s">
        <v>2</v>
      </c>
      <c r="C7" s="172"/>
      <c r="D7" s="238"/>
      <c r="E7" s="238"/>
      <c r="F7" s="239"/>
      <c r="G7" s="423" t="s">
        <v>8</v>
      </c>
      <c r="H7" s="424"/>
      <c r="I7" s="240"/>
      <c r="J7" s="144"/>
      <c r="K7" s="144"/>
      <c r="L7" s="144"/>
      <c r="M7" s="144"/>
      <c r="N7" s="144"/>
      <c r="O7" s="144"/>
      <c r="P7" s="240"/>
      <c r="Q7" s="144"/>
      <c r="R7" s="144"/>
      <c r="S7" s="144"/>
      <c r="T7" s="144"/>
      <c r="U7" s="144"/>
      <c r="V7" s="144"/>
      <c r="W7" s="240"/>
      <c r="X7" s="144"/>
      <c r="Y7" s="144"/>
      <c r="Z7" s="144"/>
      <c r="AA7" s="144"/>
      <c r="AB7" s="144"/>
      <c r="AC7" s="144"/>
      <c r="AD7" s="240"/>
      <c r="AE7" s="144"/>
      <c r="AF7" s="144"/>
      <c r="AG7" s="144"/>
      <c r="AH7" s="144"/>
      <c r="AI7" s="144"/>
      <c r="AJ7" s="144"/>
      <c r="AK7" s="241">
        <f t="shared" ref="AK7:AK32" si="0">SUM(I7:AJ7)</f>
        <v>0</v>
      </c>
      <c r="AL7" s="242" t="e">
        <f t="shared" ref="AL7:AL30" si="1">ROUNDDOWN((AK7/(28-COUNTBLANK($I$6:$AJ$6)))*7,1)</f>
        <v>#DIV/0!</v>
      </c>
      <c r="AM7" s="150" t="s">
        <v>3</v>
      </c>
      <c r="AN7" s="150" t="s">
        <v>3</v>
      </c>
    </row>
    <row r="8" spans="1:40" ht="15.95" customHeight="1" x14ac:dyDescent="0.15">
      <c r="A8" s="236"/>
      <c r="B8" s="113" t="s">
        <v>9</v>
      </c>
      <c r="C8" s="243"/>
      <c r="D8" s="244"/>
      <c r="E8" s="244"/>
      <c r="F8" s="245"/>
      <c r="G8" s="429" t="s">
        <v>8</v>
      </c>
      <c r="H8" s="430"/>
      <c r="I8" s="246"/>
      <c r="J8" s="247"/>
      <c r="K8" s="247"/>
      <c r="L8" s="247"/>
      <c r="M8" s="247"/>
      <c r="N8" s="247"/>
      <c r="O8" s="247"/>
      <c r="P8" s="246"/>
      <c r="Q8" s="247"/>
      <c r="R8" s="247"/>
      <c r="S8" s="247"/>
      <c r="T8" s="247"/>
      <c r="U8" s="247"/>
      <c r="V8" s="247"/>
      <c r="W8" s="246"/>
      <c r="X8" s="247"/>
      <c r="Y8" s="247"/>
      <c r="Z8" s="247"/>
      <c r="AA8" s="247"/>
      <c r="AB8" s="247"/>
      <c r="AC8" s="247"/>
      <c r="AD8" s="246"/>
      <c r="AE8" s="247"/>
      <c r="AF8" s="247"/>
      <c r="AG8" s="247"/>
      <c r="AH8" s="247"/>
      <c r="AI8" s="247"/>
      <c r="AJ8" s="247"/>
      <c r="AK8" s="248">
        <f>SUM(I8:AJ8)</f>
        <v>0</v>
      </c>
      <c r="AL8" s="249" t="e">
        <f>ROUNDDOWN((AK8/(28-COUNTBLANK($I$6:$AJ$6)))*7,1)</f>
        <v>#DIV/0!</v>
      </c>
      <c r="AM8" s="34" t="s">
        <v>3</v>
      </c>
      <c r="AN8" s="34" t="s">
        <v>3</v>
      </c>
    </row>
    <row r="9" spans="1:40" ht="15.95" customHeight="1" x14ac:dyDescent="0.15">
      <c r="A9" s="236"/>
      <c r="B9" s="113"/>
      <c r="C9" s="243"/>
      <c r="D9" s="244"/>
      <c r="E9" s="244"/>
      <c r="F9" s="245"/>
      <c r="G9" s="429" t="s">
        <v>8</v>
      </c>
      <c r="H9" s="430"/>
      <c r="I9" s="246"/>
      <c r="J9" s="247"/>
      <c r="K9" s="247"/>
      <c r="L9" s="247"/>
      <c r="M9" s="247"/>
      <c r="N9" s="247"/>
      <c r="O9" s="247"/>
      <c r="P9" s="246"/>
      <c r="Q9" s="247"/>
      <c r="R9" s="247"/>
      <c r="S9" s="247"/>
      <c r="T9" s="247"/>
      <c r="U9" s="247"/>
      <c r="V9" s="247"/>
      <c r="W9" s="246"/>
      <c r="X9" s="247"/>
      <c r="Y9" s="247"/>
      <c r="Z9" s="247"/>
      <c r="AA9" s="247"/>
      <c r="AB9" s="247"/>
      <c r="AC9" s="247"/>
      <c r="AD9" s="246"/>
      <c r="AE9" s="247"/>
      <c r="AF9" s="247"/>
      <c r="AG9" s="247"/>
      <c r="AH9" s="247"/>
      <c r="AI9" s="247"/>
      <c r="AJ9" s="247"/>
      <c r="AK9" s="248">
        <f t="shared" ref="AK9:AK10" si="2">SUM(I9:AJ9)</f>
        <v>0</v>
      </c>
      <c r="AL9" s="249" t="e">
        <f t="shared" ref="AL9:AL10" si="3">ROUNDDOWN((AK9/(28-COUNTBLANK($I$6:$AJ$6)))*7,1)</f>
        <v>#DIV/0!</v>
      </c>
      <c r="AM9" s="34" t="s">
        <v>3</v>
      </c>
      <c r="AN9" s="34" t="s">
        <v>3</v>
      </c>
    </row>
    <row r="10" spans="1:40" ht="15.95" customHeight="1" x14ac:dyDescent="0.15">
      <c r="A10" s="236"/>
      <c r="B10" s="113"/>
      <c r="C10" s="243"/>
      <c r="D10" s="244"/>
      <c r="E10" s="244"/>
      <c r="F10" s="245"/>
      <c r="G10" s="429" t="s">
        <v>8</v>
      </c>
      <c r="H10" s="430"/>
      <c r="I10" s="246"/>
      <c r="J10" s="247"/>
      <c r="K10" s="247"/>
      <c r="L10" s="247"/>
      <c r="M10" s="247"/>
      <c r="N10" s="247"/>
      <c r="O10" s="247"/>
      <c r="P10" s="246"/>
      <c r="Q10" s="247"/>
      <c r="R10" s="247"/>
      <c r="S10" s="247"/>
      <c r="T10" s="247"/>
      <c r="U10" s="247"/>
      <c r="V10" s="247"/>
      <c r="W10" s="246"/>
      <c r="X10" s="247"/>
      <c r="Y10" s="247"/>
      <c r="Z10" s="247"/>
      <c r="AA10" s="247"/>
      <c r="AB10" s="247"/>
      <c r="AC10" s="247"/>
      <c r="AD10" s="246"/>
      <c r="AE10" s="247"/>
      <c r="AF10" s="247"/>
      <c r="AG10" s="247"/>
      <c r="AH10" s="247"/>
      <c r="AI10" s="247"/>
      <c r="AJ10" s="247"/>
      <c r="AK10" s="248">
        <f t="shared" si="2"/>
        <v>0</v>
      </c>
      <c r="AL10" s="249" t="e">
        <f t="shared" si="3"/>
        <v>#DIV/0!</v>
      </c>
      <c r="AM10" s="34" t="s">
        <v>3</v>
      </c>
      <c r="AN10" s="34" t="s">
        <v>3</v>
      </c>
    </row>
    <row r="11" spans="1:40" ht="15.95" customHeight="1" thickBot="1" x14ac:dyDescent="0.2">
      <c r="A11" s="236"/>
      <c r="B11" s="27"/>
      <c r="C11" s="250"/>
      <c r="D11" s="151"/>
      <c r="E11" s="151"/>
      <c r="F11" s="251"/>
      <c r="G11" s="427" t="s">
        <v>8</v>
      </c>
      <c r="H11" s="428"/>
      <c r="I11" s="252"/>
      <c r="J11" s="253"/>
      <c r="K11" s="253"/>
      <c r="L11" s="253"/>
      <c r="M11" s="253"/>
      <c r="N11" s="253"/>
      <c r="O11" s="253"/>
      <c r="P11" s="252"/>
      <c r="Q11" s="253"/>
      <c r="R11" s="253"/>
      <c r="S11" s="253"/>
      <c r="T11" s="253"/>
      <c r="U11" s="253"/>
      <c r="V11" s="253"/>
      <c r="W11" s="252"/>
      <c r="X11" s="253"/>
      <c r="Y11" s="253"/>
      <c r="Z11" s="253"/>
      <c r="AA11" s="253"/>
      <c r="AB11" s="253"/>
      <c r="AC11" s="253"/>
      <c r="AD11" s="252"/>
      <c r="AE11" s="253"/>
      <c r="AF11" s="253"/>
      <c r="AG11" s="253"/>
      <c r="AH11" s="253"/>
      <c r="AI11" s="253"/>
      <c r="AJ11" s="253"/>
      <c r="AK11" s="254">
        <f t="shared" si="0"/>
        <v>0</v>
      </c>
      <c r="AL11" s="255" t="e">
        <f t="shared" si="1"/>
        <v>#DIV/0!</v>
      </c>
      <c r="AM11" s="35" t="s">
        <v>3</v>
      </c>
      <c r="AN11" s="35" t="s">
        <v>3</v>
      </c>
    </row>
    <row r="12" spans="1:40" ht="15.95" customHeight="1" x14ac:dyDescent="0.15">
      <c r="A12" s="236"/>
      <c r="B12" s="385" t="s">
        <v>10</v>
      </c>
      <c r="C12" s="462"/>
      <c r="D12" s="425"/>
      <c r="E12" s="425"/>
      <c r="F12" s="432"/>
      <c r="G12" s="398" t="s">
        <v>11</v>
      </c>
      <c r="H12" s="399"/>
      <c r="I12" s="256"/>
      <c r="J12" s="257"/>
      <c r="K12" s="257"/>
      <c r="L12" s="257"/>
      <c r="M12" s="257"/>
      <c r="N12" s="257"/>
      <c r="O12" s="257"/>
      <c r="P12" s="256"/>
      <c r="Q12" s="257"/>
      <c r="R12" s="257"/>
      <c r="S12" s="257"/>
      <c r="T12" s="257"/>
      <c r="U12" s="257"/>
      <c r="V12" s="257"/>
      <c r="W12" s="256"/>
      <c r="X12" s="257"/>
      <c r="Y12" s="257"/>
      <c r="Z12" s="257"/>
      <c r="AA12" s="257"/>
      <c r="AB12" s="257"/>
      <c r="AC12" s="257"/>
      <c r="AD12" s="256"/>
      <c r="AE12" s="257"/>
      <c r="AF12" s="257"/>
      <c r="AG12" s="257"/>
      <c r="AH12" s="257"/>
      <c r="AI12" s="257"/>
      <c r="AJ12" s="257"/>
      <c r="AK12" s="258">
        <f t="shared" si="0"/>
        <v>0</v>
      </c>
      <c r="AL12" s="259" t="e">
        <f t="shared" si="1"/>
        <v>#DIV/0!</v>
      </c>
      <c r="AM12" s="447"/>
      <c r="AN12" s="36"/>
    </row>
    <row r="13" spans="1:40" ht="15.95" customHeight="1" x14ac:dyDescent="0.15">
      <c r="A13" s="236"/>
      <c r="B13" s="386"/>
      <c r="C13" s="463"/>
      <c r="D13" s="406"/>
      <c r="E13" s="406"/>
      <c r="F13" s="389"/>
      <c r="G13" s="396" t="s">
        <v>12</v>
      </c>
      <c r="H13" s="390"/>
      <c r="I13" s="260"/>
      <c r="J13" s="261"/>
      <c r="K13" s="261"/>
      <c r="L13" s="261"/>
      <c r="M13" s="261"/>
      <c r="N13" s="261"/>
      <c r="O13" s="261"/>
      <c r="P13" s="260"/>
      <c r="Q13" s="261"/>
      <c r="R13" s="261"/>
      <c r="S13" s="261"/>
      <c r="T13" s="261"/>
      <c r="U13" s="261"/>
      <c r="V13" s="261"/>
      <c r="W13" s="260"/>
      <c r="X13" s="261"/>
      <c r="Y13" s="261"/>
      <c r="Z13" s="261"/>
      <c r="AA13" s="261"/>
      <c r="AB13" s="261"/>
      <c r="AC13" s="261"/>
      <c r="AD13" s="260"/>
      <c r="AE13" s="261"/>
      <c r="AF13" s="261"/>
      <c r="AG13" s="261"/>
      <c r="AH13" s="261"/>
      <c r="AI13" s="261"/>
      <c r="AJ13" s="261"/>
      <c r="AK13" s="262"/>
      <c r="AL13" s="263"/>
      <c r="AM13" s="448"/>
      <c r="AN13" s="36"/>
    </row>
    <row r="14" spans="1:40" ht="15.95" customHeight="1" x14ac:dyDescent="0.15">
      <c r="A14" s="236"/>
      <c r="B14" s="387"/>
      <c r="C14" s="464"/>
      <c r="D14" s="405"/>
      <c r="E14" s="405"/>
      <c r="F14" s="388"/>
      <c r="G14" s="398" t="s">
        <v>11</v>
      </c>
      <c r="H14" s="399"/>
      <c r="I14" s="264"/>
      <c r="J14" s="265"/>
      <c r="K14" s="247"/>
      <c r="L14" s="247"/>
      <c r="M14" s="247"/>
      <c r="N14" s="247"/>
      <c r="O14" s="247"/>
      <c r="P14" s="246"/>
      <c r="Q14" s="247"/>
      <c r="R14" s="247"/>
      <c r="S14" s="247"/>
      <c r="T14" s="247"/>
      <c r="U14" s="247"/>
      <c r="V14" s="247"/>
      <c r="W14" s="246"/>
      <c r="X14" s="247"/>
      <c r="Y14" s="247"/>
      <c r="Z14" s="247"/>
      <c r="AA14" s="247"/>
      <c r="AB14" s="247"/>
      <c r="AC14" s="247"/>
      <c r="AD14" s="246"/>
      <c r="AE14" s="247"/>
      <c r="AF14" s="247"/>
      <c r="AG14" s="247"/>
      <c r="AH14" s="247"/>
      <c r="AI14" s="247"/>
      <c r="AJ14" s="247"/>
      <c r="AK14" s="266">
        <f t="shared" si="0"/>
        <v>0</v>
      </c>
      <c r="AL14" s="267" t="e">
        <f t="shared" si="1"/>
        <v>#DIV/0!</v>
      </c>
      <c r="AM14" s="448"/>
      <c r="AN14" s="36"/>
    </row>
    <row r="15" spans="1:40" ht="15.95" customHeight="1" x14ac:dyDescent="0.15">
      <c r="A15" s="236"/>
      <c r="B15" s="386"/>
      <c r="C15" s="463"/>
      <c r="D15" s="406"/>
      <c r="E15" s="406"/>
      <c r="F15" s="389"/>
      <c r="G15" s="396" t="s">
        <v>12</v>
      </c>
      <c r="H15" s="390"/>
      <c r="I15" s="260"/>
      <c r="J15" s="261"/>
      <c r="K15" s="261"/>
      <c r="L15" s="261"/>
      <c r="M15" s="261"/>
      <c r="N15" s="261"/>
      <c r="O15" s="261"/>
      <c r="P15" s="260"/>
      <c r="Q15" s="261"/>
      <c r="R15" s="261"/>
      <c r="S15" s="261"/>
      <c r="T15" s="261"/>
      <c r="U15" s="261"/>
      <c r="V15" s="261"/>
      <c r="W15" s="260"/>
      <c r="X15" s="261"/>
      <c r="Y15" s="261"/>
      <c r="Z15" s="261"/>
      <c r="AA15" s="261"/>
      <c r="AB15" s="261"/>
      <c r="AC15" s="261"/>
      <c r="AD15" s="260"/>
      <c r="AE15" s="261"/>
      <c r="AF15" s="261"/>
      <c r="AG15" s="261"/>
      <c r="AH15" s="261"/>
      <c r="AI15" s="261"/>
      <c r="AJ15" s="261"/>
      <c r="AK15" s="262"/>
      <c r="AL15" s="263"/>
      <c r="AM15" s="448"/>
      <c r="AN15" s="36"/>
    </row>
    <row r="16" spans="1:40" ht="15.95" customHeight="1" x14ac:dyDescent="0.15">
      <c r="A16" s="236"/>
      <c r="B16" s="387"/>
      <c r="C16" s="464"/>
      <c r="D16" s="405"/>
      <c r="E16" s="405"/>
      <c r="F16" s="388"/>
      <c r="G16" s="398" t="s">
        <v>11</v>
      </c>
      <c r="H16" s="399"/>
      <c r="I16" s="264"/>
      <c r="J16" s="265"/>
      <c r="K16" s="257"/>
      <c r="L16" s="257"/>
      <c r="M16" s="257"/>
      <c r="N16" s="257"/>
      <c r="O16" s="257"/>
      <c r="P16" s="256"/>
      <c r="Q16" s="257"/>
      <c r="R16" s="257"/>
      <c r="S16" s="257"/>
      <c r="T16" s="257"/>
      <c r="U16" s="257"/>
      <c r="V16" s="257"/>
      <c r="W16" s="256"/>
      <c r="X16" s="257"/>
      <c r="Y16" s="257"/>
      <c r="Z16" s="257"/>
      <c r="AA16" s="257"/>
      <c r="AB16" s="257"/>
      <c r="AC16" s="257"/>
      <c r="AD16" s="256"/>
      <c r="AE16" s="257"/>
      <c r="AF16" s="257"/>
      <c r="AG16" s="257"/>
      <c r="AH16" s="257"/>
      <c r="AI16" s="257"/>
      <c r="AJ16" s="257"/>
      <c r="AK16" s="268">
        <f t="shared" si="0"/>
        <v>0</v>
      </c>
      <c r="AL16" s="267" t="e">
        <f t="shared" si="1"/>
        <v>#DIV/0!</v>
      </c>
      <c r="AM16" s="448"/>
      <c r="AN16" s="36"/>
    </row>
    <row r="17" spans="1:40" ht="15.95" customHeight="1" x14ac:dyDescent="0.15">
      <c r="A17" s="236"/>
      <c r="B17" s="386"/>
      <c r="C17" s="463"/>
      <c r="D17" s="406"/>
      <c r="E17" s="406"/>
      <c r="F17" s="389"/>
      <c r="G17" s="396" t="s">
        <v>12</v>
      </c>
      <c r="H17" s="390"/>
      <c r="I17" s="260"/>
      <c r="J17" s="261"/>
      <c r="K17" s="261"/>
      <c r="L17" s="261"/>
      <c r="M17" s="261"/>
      <c r="N17" s="261"/>
      <c r="O17" s="261"/>
      <c r="P17" s="260"/>
      <c r="Q17" s="261"/>
      <c r="R17" s="261"/>
      <c r="S17" s="261"/>
      <c r="T17" s="261"/>
      <c r="U17" s="261"/>
      <c r="V17" s="261"/>
      <c r="W17" s="260"/>
      <c r="X17" s="261"/>
      <c r="Y17" s="261"/>
      <c r="Z17" s="261"/>
      <c r="AA17" s="261"/>
      <c r="AB17" s="261"/>
      <c r="AC17" s="261"/>
      <c r="AD17" s="260"/>
      <c r="AE17" s="261"/>
      <c r="AF17" s="261"/>
      <c r="AG17" s="261"/>
      <c r="AH17" s="261"/>
      <c r="AI17" s="261"/>
      <c r="AJ17" s="261"/>
      <c r="AK17" s="262"/>
      <c r="AL17" s="263"/>
      <c r="AM17" s="448"/>
      <c r="AN17" s="36"/>
    </row>
    <row r="18" spans="1:40" ht="15.95" customHeight="1" x14ac:dyDescent="0.15">
      <c r="A18" s="236"/>
      <c r="B18" s="387"/>
      <c r="C18" s="464"/>
      <c r="D18" s="405"/>
      <c r="E18" s="405"/>
      <c r="F18" s="388"/>
      <c r="G18" s="398" t="s">
        <v>11</v>
      </c>
      <c r="H18" s="399"/>
      <c r="I18" s="264"/>
      <c r="J18" s="265"/>
      <c r="K18" s="265"/>
      <c r="L18" s="265"/>
      <c r="M18" s="265"/>
      <c r="N18" s="265"/>
      <c r="O18" s="265"/>
      <c r="P18" s="264"/>
      <c r="Q18" s="265"/>
      <c r="R18" s="265"/>
      <c r="S18" s="265"/>
      <c r="T18" s="265"/>
      <c r="U18" s="265"/>
      <c r="V18" s="265"/>
      <c r="W18" s="264"/>
      <c r="X18" s="265"/>
      <c r="Y18" s="265"/>
      <c r="Z18" s="265"/>
      <c r="AA18" s="265"/>
      <c r="AB18" s="265"/>
      <c r="AC18" s="265"/>
      <c r="AD18" s="264"/>
      <c r="AE18" s="265"/>
      <c r="AF18" s="265"/>
      <c r="AG18" s="265"/>
      <c r="AH18" s="265"/>
      <c r="AI18" s="265"/>
      <c r="AJ18" s="265"/>
      <c r="AK18" s="269">
        <f t="shared" si="0"/>
        <v>0</v>
      </c>
      <c r="AL18" s="267" t="e">
        <f t="shared" si="1"/>
        <v>#DIV/0!</v>
      </c>
      <c r="AM18" s="448"/>
      <c r="AN18" s="36"/>
    </row>
    <row r="19" spans="1:40" ht="15.95" customHeight="1" x14ac:dyDescent="0.15">
      <c r="A19" s="236"/>
      <c r="B19" s="386"/>
      <c r="C19" s="463"/>
      <c r="D19" s="406"/>
      <c r="E19" s="406"/>
      <c r="F19" s="389"/>
      <c r="G19" s="396" t="s">
        <v>12</v>
      </c>
      <c r="H19" s="390"/>
      <c r="I19" s="260"/>
      <c r="J19" s="261"/>
      <c r="K19" s="261"/>
      <c r="L19" s="261"/>
      <c r="M19" s="261"/>
      <c r="N19" s="261"/>
      <c r="O19" s="261"/>
      <c r="P19" s="260"/>
      <c r="Q19" s="261"/>
      <c r="R19" s="261"/>
      <c r="S19" s="261"/>
      <c r="T19" s="261"/>
      <c r="U19" s="261"/>
      <c r="V19" s="261"/>
      <c r="W19" s="260"/>
      <c r="X19" s="261"/>
      <c r="Y19" s="261"/>
      <c r="Z19" s="261"/>
      <c r="AA19" s="261"/>
      <c r="AB19" s="261"/>
      <c r="AC19" s="261"/>
      <c r="AD19" s="260"/>
      <c r="AE19" s="261"/>
      <c r="AF19" s="261"/>
      <c r="AG19" s="261"/>
      <c r="AH19" s="261"/>
      <c r="AI19" s="261"/>
      <c r="AJ19" s="261"/>
      <c r="AK19" s="262"/>
      <c r="AL19" s="263"/>
      <c r="AM19" s="448"/>
      <c r="AN19" s="36"/>
    </row>
    <row r="20" spans="1:40" ht="15.95" customHeight="1" x14ac:dyDescent="0.15">
      <c r="A20" s="236"/>
      <c r="B20" s="387"/>
      <c r="C20" s="464"/>
      <c r="D20" s="405"/>
      <c r="E20" s="405"/>
      <c r="F20" s="388"/>
      <c r="G20" s="408" t="s">
        <v>11</v>
      </c>
      <c r="H20" s="409"/>
      <c r="I20" s="264"/>
      <c r="J20" s="265"/>
      <c r="K20" s="265"/>
      <c r="L20" s="265"/>
      <c r="M20" s="265"/>
      <c r="N20" s="265"/>
      <c r="O20" s="265"/>
      <c r="P20" s="264"/>
      <c r="Q20" s="265"/>
      <c r="R20" s="265"/>
      <c r="S20" s="265"/>
      <c r="T20" s="265"/>
      <c r="U20" s="265"/>
      <c r="V20" s="265"/>
      <c r="W20" s="264"/>
      <c r="X20" s="265"/>
      <c r="Y20" s="265"/>
      <c r="Z20" s="265"/>
      <c r="AA20" s="265"/>
      <c r="AB20" s="265"/>
      <c r="AC20" s="265"/>
      <c r="AD20" s="264"/>
      <c r="AE20" s="265"/>
      <c r="AF20" s="265"/>
      <c r="AG20" s="265"/>
      <c r="AH20" s="265"/>
      <c r="AI20" s="265"/>
      <c r="AJ20" s="265"/>
      <c r="AK20" s="269">
        <f t="shared" si="0"/>
        <v>0</v>
      </c>
      <c r="AL20" s="267" t="e">
        <f t="shared" si="1"/>
        <v>#DIV/0!</v>
      </c>
      <c r="AM20" s="448"/>
      <c r="AN20" s="36"/>
    </row>
    <row r="21" spans="1:40" ht="15.95" customHeight="1" x14ac:dyDescent="0.15">
      <c r="A21" s="236"/>
      <c r="B21" s="386"/>
      <c r="C21" s="463"/>
      <c r="D21" s="406"/>
      <c r="E21" s="406"/>
      <c r="F21" s="389"/>
      <c r="G21" s="391" t="s">
        <v>12</v>
      </c>
      <c r="H21" s="393"/>
      <c r="I21" s="270"/>
      <c r="J21" s="271"/>
      <c r="K21" s="271"/>
      <c r="L21" s="271"/>
      <c r="M21" s="271"/>
      <c r="N21" s="271"/>
      <c r="O21" s="271"/>
      <c r="P21" s="270"/>
      <c r="Q21" s="271"/>
      <c r="R21" s="271"/>
      <c r="S21" s="271"/>
      <c r="T21" s="271"/>
      <c r="U21" s="271"/>
      <c r="V21" s="271"/>
      <c r="W21" s="270"/>
      <c r="X21" s="271"/>
      <c r="Y21" s="271"/>
      <c r="Z21" s="271"/>
      <c r="AA21" s="271"/>
      <c r="AB21" s="271"/>
      <c r="AC21" s="271"/>
      <c r="AD21" s="270"/>
      <c r="AE21" s="271"/>
      <c r="AF21" s="271"/>
      <c r="AG21" s="271"/>
      <c r="AH21" s="271"/>
      <c r="AI21" s="271"/>
      <c r="AJ21" s="271"/>
      <c r="AK21" s="262"/>
      <c r="AL21" s="263"/>
      <c r="AM21" s="448"/>
      <c r="AN21" s="37"/>
    </row>
    <row r="22" spans="1:40" ht="15.95" customHeight="1" x14ac:dyDescent="0.15">
      <c r="A22" s="236"/>
      <c r="B22" s="387"/>
      <c r="C22" s="464"/>
      <c r="D22" s="405"/>
      <c r="E22" s="405"/>
      <c r="F22" s="388"/>
      <c r="G22" s="400" t="s">
        <v>24</v>
      </c>
      <c r="H22" s="395"/>
      <c r="I22" s="272"/>
      <c r="J22" s="273"/>
      <c r="K22" s="273"/>
      <c r="L22" s="273"/>
      <c r="M22" s="273"/>
      <c r="N22" s="273"/>
      <c r="O22" s="273"/>
      <c r="P22" s="272"/>
      <c r="Q22" s="273"/>
      <c r="R22" s="273"/>
      <c r="S22" s="273"/>
      <c r="T22" s="273"/>
      <c r="U22" s="273"/>
      <c r="V22" s="273"/>
      <c r="W22" s="272"/>
      <c r="X22" s="273"/>
      <c r="Y22" s="273"/>
      <c r="Z22" s="273"/>
      <c r="AA22" s="273"/>
      <c r="AB22" s="273"/>
      <c r="AC22" s="273"/>
      <c r="AD22" s="272"/>
      <c r="AE22" s="273"/>
      <c r="AF22" s="273"/>
      <c r="AG22" s="273"/>
      <c r="AH22" s="273"/>
      <c r="AI22" s="273"/>
      <c r="AJ22" s="274"/>
      <c r="AK22" s="275">
        <f t="shared" si="0"/>
        <v>0</v>
      </c>
      <c r="AL22" s="267" t="e">
        <f t="shared" si="1"/>
        <v>#DIV/0!</v>
      </c>
      <c r="AM22" s="448"/>
      <c r="AN22" s="37"/>
    </row>
    <row r="23" spans="1:40" ht="15.95" customHeight="1" x14ac:dyDescent="0.15">
      <c r="A23" s="236"/>
      <c r="B23" s="386"/>
      <c r="C23" s="463"/>
      <c r="D23" s="406"/>
      <c r="E23" s="406"/>
      <c r="F23" s="389"/>
      <c r="G23" s="390" t="s">
        <v>25</v>
      </c>
      <c r="H23" s="390"/>
      <c r="I23" s="260"/>
      <c r="J23" s="261"/>
      <c r="K23" s="261"/>
      <c r="L23" s="261"/>
      <c r="M23" s="261"/>
      <c r="N23" s="261"/>
      <c r="O23" s="261"/>
      <c r="P23" s="260"/>
      <c r="Q23" s="261"/>
      <c r="R23" s="261"/>
      <c r="S23" s="261"/>
      <c r="T23" s="261"/>
      <c r="U23" s="261"/>
      <c r="V23" s="261"/>
      <c r="W23" s="260"/>
      <c r="X23" s="261"/>
      <c r="Y23" s="261"/>
      <c r="Z23" s="261"/>
      <c r="AA23" s="261"/>
      <c r="AB23" s="261"/>
      <c r="AC23" s="261"/>
      <c r="AD23" s="260"/>
      <c r="AE23" s="261"/>
      <c r="AF23" s="261"/>
      <c r="AG23" s="261"/>
      <c r="AH23" s="261"/>
      <c r="AI23" s="261"/>
      <c r="AJ23" s="276"/>
      <c r="AK23" s="262"/>
      <c r="AL23" s="263"/>
      <c r="AM23" s="448"/>
      <c r="AN23" s="37"/>
    </row>
    <row r="24" spans="1:40" ht="15.95" customHeight="1" x14ac:dyDescent="0.15">
      <c r="A24" s="236"/>
      <c r="B24" s="387"/>
      <c r="C24" s="464"/>
      <c r="D24" s="405"/>
      <c r="E24" s="405"/>
      <c r="F24" s="388"/>
      <c r="G24" s="398" t="s">
        <v>11</v>
      </c>
      <c r="H24" s="399"/>
      <c r="I24" s="277"/>
      <c r="J24" s="145"/>
      <c r="K24" s="145"/>
      <c r="L24" s="145"/>
      <c r="M24" s="145"/>
      <c r="N24" s="145"/>
      <c r="O24" s="145"/>
      <c r="P24" s="277"/>
      <c r="Q24" s="145"/>
      <c r="R24" s="145"/>
      <c r="S24" s="145"/>
      <c r="T24" s="145"/>
      <c r="U24" s="145"/>
      <c r="V24" s="145"/>
      <c r="W24" s="277"/>
      <c r="X24" s="145"/>
      <c r="Y24" s="145"/>
      <c r="Z24" s="145"/>
      <c r="AA24" s="145"/>
      <c r="AB24" s="145"/>
      <c r="AC24" s="145"/>
      <c r="AD24" s="277"/>
      <c r="AE24" s="145"/>
      <c r="AF24" s="145"/>
      <c r="AG24" s="145"/>
      <c r="AH24" s="145"/>
      <c r="AI24" s="145"/>
      <c r="AJ24" s="145"/>
      <c r="AK24" s="269">
        <f t="shared" si="0"/>
        <v>0</v>
      </c>
      <c r="AL24" s="267" t="e">
        <f t="shared" si="1"/>
        <v>#DIV/0!</v>
      </c>
      <c r="AM24" s="448"/>
      <c r="AN24" s="37"/>
    </row>
    <row r="25" spans="1:40" ht="15.95" customHeight="1" x14ac:dyDescent="0.15">
      <c r="A25" s="236"/>
      <c r="B25" s="386"/>
      <c r="C25" s="463"/>
      <c r="D25" s="406"/>
      <c r="E25" s="406"/>
      <c r="F25" s="389"/>
      <c r="G25" s="391" t="s">
        <v>12</v>
      </c>
      <c r="H25" s="392"/>
      <c r="I25" s="270"/>
      <c r="J25" s="271"/>
      <c r="K25" s="271"/>
      <c r="L25" s="271"/>
      <c r="M25" s="271"/>
      <c r="N25" s="271"/>
      <c r="O25" s="271"/>
      <c r="P25" s="270"/>
      <c r="Q25" s="271"/>
      <c r="R25" s="271"/>
      <c r="S25" s="271"/>
      <c r="T25" s="271"/>
      <c r="U25" s="271"/>
      <c r="V25" s="271"/>
      <c r="W25" s="270"/>
      <c r="X25" s="271"/>
      <c r="Y25" s="271"/>
      <c r="Z25" s="271"/>
      <c r="AA25" s="271"/>
      <c r="AB25" s="271"/>
      <c r="AC25" s="271"/>
      <c r="AD25" s="270"/>
      <c r="AE25" s="271"/>
      <c r="AF25" s="271"/>
      <c r="AG25" s="271"/>
      <c r="AH25" s="271"/>
      <c r="AI25" s="271"/>
      <c r="AJ25" s="278"/>
      <c r="AK25" s="262"/>
      <c r="AL25" s="263"/>
      <c r="AM25" s="448"/>
      <c r="AN25" s="37"/>
    </row>
    <row r="26" spans="1:40" ht="15.95" customHeight="1" x14ac:dyDescent="0.15">
      <c r="A26" s="236"/>
      <c r="B26" s="387"/>
      <c r="C26" s="464"/>
      <c r="D26" s="405"/>
      <c r="E26" s="405"/>
      <c r="F26" s="388"/>
      <c r="G26" s="394" t="s">
        <v>11</v>
      </c>
      <c r="H26" s="395"/>
      <c r="I26" s="279"/>
      <c r="J26" s="280"/>
      <c r="K26" s="280"/>
      <c r="L26" s="280"/>
      <c r="M26" s="280"/>
      <c r="N26" s="280"/>
      <c r="O26" s="281"/>
      <c r="P26" s="279"/>
      <c r="Q26" s="280"/>
      <c r="R26" s="280"/>
      <c r="S26" s="280"/>
      <c r="T26" s="280"/>
      <c r="U26" s="280"/>
      <c r="V26" s="282"/>
      <c r="W26" s="283"/>
      <c r="X26" s="280"/>
      <c r="Y26" s="284"/>
      <c r="Z26" s="280"/>
      <c r="AA26" s="280"/>
      <c r="AB26" s="280"/>
      <c r="AC26" s="281"/>
      <c r="AD26" s="279"/>
      <c r="AE26" s="280"/>
      <c r="AF26" s="280"/>
      <c r="AG26" s="280"/>
      <c r="AH26" s="280"/>
      <c r="AI26" s="280"/>
      <c r="AJ26" s="285"/>
      <c r="AK26" s="269">
        <f t="shared" si="0"/>
        <v>0</v>
      </c>
      <c r="AL26" s="267" t="e">
        <f t="shared" si="1"/>
        <v>#DIV/0!</v>
      </c>
      <c r="AM26" s="448"/>
      <c r="AN26" s="37"/>
    </row>
    <row r="27" spans="1:40" ht="15.95" customHeight="1" x14ac:dyDescent="0.15">
      <c r="A27" s="236"/>
      <c r="B27" s="386"/>
      <c r="C27" s="463"/>
      <c r="D27" s="406"/>
      <c r="E27" s="406"/>
      <c r="F27" s="389"/>
      <c r="G27" s="396" t="s">
        <v>12</v>
      </c>
      <c r="H27" s="397"/>
      <c r="I27" s="270"/>
      <c r="J27" s="271"/>
      <c r="K27" s="271"/>
      <c r="L27" s="271"/>
      <c r="M27" s="271"/>
      <c r="N27" s="271"/>
      <c r="O27" s="286"/>
      <c r="P27" s="270"/>
      <c r="Q27" s="271"/>
      <c r="R27" s="271"/>
      <c r="S27" s="271"/>
      <c r="T27" s="271"/>
      <c r="U27" s="271"/>
      <c r="V27" s="287"/>
      <c r="W27" s="288"/>
      <c r="X27" s="271"/>
      <c r="Y27" s="289"/>
      <c r="Z27" s="271"/>
      <c r="AA27" s="271"/>
      <c r="AB27" s="271"/>
      <c r="AC27" s="286"/>
      <c r="AD27" s="270"/>
      <c r="AE27" s="271"/>
      <c r="AF27" s="271"/>
      <c r="AG27" s="271"/>
      <c r="AH27" s="271"/>
      <c r="AI27" s="271"/>
      <c r="AJ27" s="278"/>
      <c r="AK27" s="262"/>
      <c r="AL27" s="263"/>
      <c r="AM27" s="448"/>
      <c r="AN27" s="37"/>
    </row>
    <row r="28" spans="1:40" ht="15.95" customHeight="1" x14ac:dyDescent="0.15">
      <c r="A28" s="236"/>
      <c r="B28" s="387"/>
      <c r="C28" s="464"/>
      <c r="D28" s="405"/>
      <c r="E28" s="405"/>
      <c r="F28" s="388"/>
      <c r="G28" s="394" t="s">
        <v>11</v>
      </c>
      <c r="H28" s="395"/>
      <c r="I28" s="279"/>
      <c r="J28" s="280"/>
      <c r="K28" s="280"/>
      <c r="L28" s="280"/>
      <c r="M28" s="280"/>
      <c r="N28" s="280"/>
      <c r="O28" s="281"/>
      <c r="P28" s="279"/>
      <c r="Q28" s="280"/>
      <c r="R28" s="280"/>
      <c r="S28" s="280"/>
      <c r="T28" s="280"/>
      <c r="U28" s="280"/>
      <c r="V28" s="282"/>
      <c r="W28" s="283"/>
      <c r="X28" s="280"/>
      <c r="Y28" s="284"/>
      <c r="Z28" s="280"/>
      <c r="AA28" s="280"/>
      <c r="AB28" s="280"/>
      <c r="AC28" s="281"/>
      <c r="AD28" s="279"/>
      <c r="AE28" s="280"/>
      <c r="AF28" s="280"/>
      <c r="AG28" s="280"/>
      <c r="AH28" s="280"/>
      <c r="AI28" s="280"/>
      <c r="AJ28" s="285"/>
      <c r="AK28" s="269">
        <f t="shared" si="0"/>
        <v>0</v>
      </c>
      <c r="AL28" s="267" t="e">
        <f t="shared" si="1"/>
        <v>#DIV/0!</v>
      </c>
      <c r="AM28" s="448"/>
      <c r="AN28" s="415" t="s">
        <v>85</v>
      </c>
    </row>
    <row r="29" spans="1:40" ht="15.95" customHeight="1" x14ac:dyDescent="0.15">
      <c r="A29" s="236"/>
      <c r="B29" s="386"/>
      <c r="C29" s="463"/>
      <c r="D29" s="406"/>
      <c r="E29" s="406"/>
      <c r="F29" s="389"/>
      <c r="G29" s="396" t="s">
        <v>12</v>
      </c>
      <c r="H29" s="397"/>
      <c r="I29" s="270"/>
      <c r="J29" s="271"/>
      <c r="K29" s="271"/>
      <c r="L29" s="271"/>
      <c r="M29" s="271"/>
      <c r="N29" s="271"/>
      <c r="O29" s="286"/>
      <c r="P29" s="270"/>
      <c r="Q29" s="271"/>
      <c r="R29" s="271"/>
      <c r="S29" s="271"/>
      <c r="T29" s="271"/>
      <c r="U29" s="271"/>
      <c r="V29" s="287"/>
      <c r="W29" s="288"/>
      <c r="X29" s="271"/>
      <c r="Y29" s="289"/>
      <c r="Z29" s="271"/>
      <c r="AA29" s="271"/>
      <c r="AB29" s="271"/>
      <c r="AC29" s="286"/>
      <c r="AD29" s="270"/>
      <c r="AE29" s="271"/>
      <c r="AF29" s="271"/>
      <c r="AG29" s="271"/>
      <c r="AH29" s="271"/>
      <c r="AI29" s="271"/>
      <c r="AJ29" s="278"/>
      <c r="AK29" s="262"/>
      <c r="AL29" s="263"/>
      <c r="AM29" s="448"/>
      <c r="AN29" s="415"/>
    </row>
    <row r="30" spans="1:40" ht="15.95" customHeight="1" x14ac:dyDescent="0.15">
      <c r="A30" s="236"/>
      <c r="B30" s="387"/>
      <c r="C30" s="464"/>
      <c r="D30" s="405"/>
      <c r="E30" s="405"/>
      <c r="F30" s="388"/>
      <c r="G30" s="394" t="s">
        <v>11</v>
      </c>
      <c r="H30" s="395"/>
      <c r="I30" s="279"/>
      <c r="J30" s="280"/>
      <c r="K30" s="280"/>
      <c r="L30" s="280"/>
      <c r="M30" s="280"/>
      <c r="N30" s="280"/>
      <c r="O30" s="281"/>
      <c r="P30" s="279"/>
      <c r="Q30" s="280"/>
      <c r="R30" s="280"/>
      <c r="S30" s="280"/>
      <c r="T30" s="280"/>
      <c r="U30" s="280"/>
      <c r="V30" s="282"/>
      <c r="W30" s="283"/>
      <c r="X30" s="280"/>
      <c r="Y30" s="284"/>
      <c r="Z30" s="280"/>
      <c r="AA30" s="280"/>
      <c r="AB30" s="280"/>
      <c r="AC30" s="281"/>
      <c r="AD30" s="279"/>
      <c r="AE30" s="280"/>
      <c r="AF30" s="280"/>
      <c r="AG30" s="280"/>
      <c r="AH30" s="280"/>
      <c r="AI30" s="280"/>
      <c r="AJ30" s="285"/>
      <c r="AK30" s="269">
        <f t="shared" si="0"/>
        <v>0</v>
      </c>
      <c r="AL30" s="267" t="e">
        <f t="shared" si="1"/>
        <v>#DIV/0!</v>
      </c>
      <c r="AM30" s="448"/>
      <c r="AN30" s="415"/>
    </row>
    <row r="31" spans="1:40" ht="15.95" customHeight="1" thickBot="1" x14ac:dyDescent="0.2">
      <c r="A31" s="236"/>
      <c r="B31" s="461"/>
      <c r="C31" s="465"/>
      <c r="D31" s="407"/>
      <c r="E31" s="407"/>
      <c r="F31" s="426"/>
      <c r="G31" s="410" t="s">
        <v>12</v>
      </c>
      <c r="H31" s="411"/>
      <c r="I31" s="290"/>
      <c r="J31" s="291"/>
      <c r="K31" s="291"/>
      <c r="L31" s="291"/>
      <c r="M31" s="291"/>
      <c r="N31" s="291"/>
      <c r="O31" s="292"/>
      <c r="P31" s="290"/>
      <c r="Q31" s="291"/>
      <c r="R31" s="291"/>
      <c r="S31" s="291"/>
      <c r="T31" s="291"/>
      <c r="U31" s="291"/>
      <c r="V31" s="293"/>
      <c r="W31" s="294"/>
      <c r="X31" s="291"/>
      <c r="Y31" s="294"/>
      <c r="Z31" s="291"/>
      <c r="AA31" s="291"/>
      <c r="AB31" s="291"/>
      <c r="AC31" s="292"/>
      <c r="AD31" s="290"/>
      <c r="AE31" s="291"/>
      <c r="AF31" s="291"/>
      <c r="AG31" s="291"/>
      <c r="AH31" s="291"/>
      <c r="AI31" s="291"/>
      <c r="AJ31" s="295"/>
      <c r="AK31" s="296"/>
      <c r="AL31" s="297"/>
      <c r="AM31" s="448"/>
      <c r="AN31" s="416"/>
    </row>
    <row r="32" spans="1:40" ht="21.95" customHeight="1" thickBot="1" x14ac:dyDescent="0.2">
      <c r="A32" s="236"/>
      <c r="B32" s="449"/>
      <c r="C32" s="450"/>
      <c r="D32" s="450"/>
      <c r="E32" s="451"/>
      <c r="F32" s="402" t="s">
        <v>131</v>
      </c>
      <c r="G32" s="403"/>
      <c r="H32" s="404"/>
      <c r="I32" s="298">
        <f>I12+I14+I16+I18+I20+I22+I24+I26+I28+I30</f>
        <v>0</v>
      </c>
      <c r="J32" s="299">
        <f t="shared" ref="J32:AJ32" si="4">J12+J14+J16+J18+J20+J22+J24+J26+J28+J30</f>
        <v>0</v>
      </c>
      <c r="K32" s="299">
        <f t="shared" si="4"/>
        <v>0</v>
      </c>
      <c r="L32" s="299">
        <f t="shared" si="4"/>
        <v>0</v>
      </c>
      <c r="M32" s="299">
        <f t="shared" si="4"/>
        <v>0</v>
      </c>
      <c r="N32" s="299">
        <f t="shared" si="4"/>
        <v>0</v>
      </c>
      <c r="O32" s="300">
        <f t="shared" si="4"/>
        <v>0</v>
      </c>
      <c r="P32" s="298">
        <f t="shared" si="4"/>
        <v>0</v>
      </c>
      <c r="Q32" s="299">
        <f t="shared" si="4"/>
        <v>0</v>
      </c>
      <c r="R32" s="299">
        <f t="shared" si="4"/>
        <v>0</v>
      </c>
      <c r="S32" s="299">
        <f t="shared" si="4"/>
        <v>0</v>
      </c>
      <c r="T32" s="299">
        <f t="shared" si="4"/>
        <v>0</v>
      </c>
      <c r="U32" s="299">
        <f t="shared" si="4"/>
        <v>0</v>
      </c>
      <c r="V32" s="300">
        <f t="shared" si="4"/>
        <v>0</v>
      </c>
      <c r="W32" s="298">
        <f t="shared" si="4"/>
        <v>0</v>
      </c>
      <c r="X32" s="299">
        <f t="shared" si="4"/>
        <v>0</v>
      </c>
      <c r="Y32" s="299">
        <f t="shared" si="4"/>
        <v>0</v>
      </c>
      <c r="Z32" s="299">
        <f t="shared" si="4"/>
        <v>0</v>
      </c>
      <c r="AA32" s="299">
        <f t="shared" si="4"/>
        <v>0</v>
      </c>
      <c r="AB32" s="299">
        <f t="shared" si="4"/>
        <v>0</v>
      </c>
      <c r="AC32" s="300">
        <f t="shared" si="4"/>
        <v>0</v>
      </c>
      <c r="AD32" s="298">
        <f t="shared" si="4"/>
        <v>0</v>
      </c>
      <c r="AE32" s="299">
        <f t="shared" si="4"/>
        <v>0</v>
      </c>
      <c r="AF32" s="299">
        <f t="shared" si="4"/>
        <v>0</v>
      </c>
      <c r="AG32" s="299">
        <f t="shared" si="4"/>
        <v>0</v>
      </c>
      <c r="AH32" s="299">
        <f t="shared" si="4"/>
        <v>0</v>
      </c>
      <c r="AI32" s="299">
        <f t="shared" si="4"/>
        <v>0</v>
      </c>
      <c r="AJ32" s="300">
        <f t="shared" si="4"/>
        <v>0</v>
      </c>
      <c r="AK32" s="38">
        <f t="shared" si="0"/>
        <v>0</v>
      </c>
      <c r="AL32" s="39" t="e">
        <f>ROUNDDOWN((AK32/(28-COUNTBLANK($I$6:$AJ$6)))*7,1)</f>
        <v>#DIV/0!</v>
      </c>
      <c r="AM32" s="109"/>
      <c r="AN32" s="49" t="e">
        <f>ROUNDDOWN((AL32/AM12),1)</f>
        <v>#DIV/0!</v>
      </c>
    </row>
    <row r="33" spans="1:40" s="306" customFormat="1" ht="21.95" customHeight="1" x14ac:dyDescent="0.15">
      <c r="A33" s="7"/>
      <c r="B33" s="301"/>
      <c r="C33" s="302"/>
      <c r="D33" s="303"/>
      <c r="E33" s="303"/>
      <c r="F33" s="304"/>
      <c r="G33" s="304"/>
      <c r="H33" s="304"/>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305" t="s">
        <v>20</v>
      </c>
      <c r="AL33" s="305" t="s">
        <v>21</v>
      </c>
      <c r="AM33" s="305" t="s">
        <v>78</v>
      </c>
      <c r="AN33" s="305" t="s">
        <v>30</v>
      </c>
    </row>
    <row r="34" spans="1:40" ht="21.95" customHeight="1" x14ac:dyDescent="0.15">
      <c r="A34" s="236"/>
      <c r="B34" s="401" t="s">
        <v>176</v>
      </c>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K34" s="236"/>
      <c r="AL34" s="236"/>
      <c r="AM34" s="236"/>
      <c r="AN34" s="236"/>
    </row>
    <row r="35" spans="1:40" ht="21.95" customHeight="1" x14ac:dyDescent="0.15">
      <c r="A35" s="236"/>
      <c r="B35" s="401" t="s">
        <v>177</v>
      </c>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row>
    <row r="36" spans="1:40" ht="9.75" customHeight="1" x14ac:dyDescent="0.15"/>
    <row r="37" spans="1:40" ht="18" customHeight="1" x14ac:dyDescent="0.15">
      <c r="A37" s="236"/>
      <c r="B37" s="2" t="s">
        <v>22</v>
      </c>
      <c r="C37" s="107"/>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1:40" ht="18" customHeight="1" x14ac:dyDescent="0.15">
      <c r="B38" s="384" t="s">
        <v>138</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row>
    <row r="39" spans="1:40" ht="18" customHeight="1" x14ac:dyDescent="0.15">
      <c r="B39" s="384" t="s">
        <v>137</v>
      </c>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row>
    <row r="40" spans="1:40" ht="18" customHeight="1" x14ac:dyDescent="0.15">
      <c r="B40" s="381" t="s">
        <v>141</v>
      </c>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row>
    <row r="41" spans="1:40" ht="18" customHeight="1" x14ac:dyDescent="0.15">
      <c r="B41" s="381" t="s">
        <v>146</v>
      </c>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row>
    <row r="42" spans="1:40" ht="18" customHeight="1" x14ac:dyDescent="0.15">
      <c r="B42" s="383" t="s">
        <v>139</v>
      </c>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row>
    <row r="43" spans="1:40" ht="18" customHeight="1" x14ac:dyDescent="0.15">
      <c r="B43" s="383" t="s">
        <v>164</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row>
    <row r="44" spans="1:40" ht="18" customHeight="1" x14ac:dyDescent="0.15">
      <c r="B44" s="381" t="s">
        <v>149</v>
      </c>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row>
    <row r="45" spans="1:40" ht="18" customHeight="1" x14ac:dyDescent="0.15">
      <c r="B45" s="381" t="s">
        <v>165</v>
      </c>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row>
    <row r="46" spans="1:40" ht="18" customHeight="1" x14ac:dyDescent="0.15">
      <c r="B46" s="381" t="s">
        <v>166</v>
      </c>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row>
    <row r="47" spans="1:40" ht="18" customHeight="1" x14ac:dyDescent="0.15">
      <c r="B47" s="381" t="s">
        <v>167</v>
      </c>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row>
    <row r="48" spans="1:40" ht="18" customHeight="1" x14ac:dyDescent="0.15">
      <c r="B48" s="381" t="s">
        <v>168</v>
      </c>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row>
    <row r="49" spans="1:40" ht="18" customHeight="1" thickBot="1" x14ac:dyDescent="0.2">
      <c r="B49" s="382" t="s">
        <v>169</v>
      </c>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row>
    <row r="50" spans="1:40" ht="18" customHeight="1" x14ac:dyDescent="0.15">
      <c r="B50" s="481"/>
      <c r="C50" s="481"/>
      <c r="D50" s="481"/>
      <c r="E50" s="481"/>
      <c r="F50" s="481"/>
      <c r="G50" s="481"/>
      <c r="H50" s="481"/>
      <c r="I50" s="481"/>
      <c r="J50" s="481"/>
      <c r="K50" s="481"/>
      <c r="L50" s="481"/>
      <c r="M50" s="481"/>
      <c r="N50" s="481"/>
      <c r="O50" s="481"/>
      <c r="P50" s="481"/>
      <c r="Q50" s="481"/>
      <c r="R50" s="481"/>
      <c r="S50" s="481"/>
      <c r="T50" s="482"/>
      <c r="U50" s="412" t="s">
        <v>13</v>
      </c>
      <c r="V50" s="413"/>
      <c r="W50" s="413"/>
      <c r="X50" s="413"/>
      <c r="Y50" s="483"/>
      <c r="Z50" s="471" t="s">
        <v>14</v>
      </c>
      <c r="AA50" s="413"/>
      <c r="AB50" s="413"/>
      <c r="AC50" s="413"/>
      <c r="AD50" s="413"/>
      <c r="AE50" s="413"/>
      <c r="AF50" s="413"/>
      <c r="AG50" s="413"/>
      <c r="AH50" s="413"/>
      <c r="AI50" s="483"/>
      <c r="AJ50" s="471" t="s">
        <v>13</v>
      </c>
      <c r="AK50" s="472"/>
      <c r="AL50" s="473"/>
      <c r="AM50" s="307"/>
    </row>
    <row r="51" spans="1:40" ht="18" customHeight="1" thickBot="1" x14ac:dyDescent="0.2">
      <c r="B51" s="6"/>
      <c r="N51" s="469" t="s">
        <v>15</v>
      </c>
      <c r="O51" s="469"/>
      <c r="P51" s="469"/>
      <c r="Q51" s="469"/>
      <c r="R51" s="469"/>
      <c r="S51" s="469"/>
      <c r="T51" s="470"/>
      <c r="U51" s="474" t="s">
        <v>16</v>
      </c>
      <c r="V51" s="475"/>
      <c r="W51" s="475"/>
      <c r="X51" s="475"/>
      <c r="Y51" s="476"/>
      <c r="Z51" s="477" t="s">
        <v>31</v>
      </c>
      <c r="AA51" s="478"/>
      <c r="AB51" s="478"/>
      <c r="AC51" s="478"/>
      <c r="AD51" s="478"/>
      <c r="AE51" s="478"/>
      <c r="AF51" s="478"/>
      <c r="AG51" s="478"/>
      <c r="AH51" s="478"/>
      <c r="AI51" s="308"/>
      <c r="AJ51" s="479" t="s">
        <v>17</v>
      </c>
      <c r="AK51" s="428"/>
      <c r="AL51" s="480"/>
      <c r="AM51" s="307"/>
    </row>
    <row r="52" spans="1:40" ht="18" customHeight="1" thickBot="1" x14ac:dyDescent="0.2">
      <c r="A52" s="236"/>
      <c r="B52" s="1"/>
      <c r="C52" s="107"/>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row>
    <row r="53" spans="1:40" ht="18" customHeight="1" x14ac:dyDescent="0.15">
      <c r="A53" s="236"/>
      <c r="B53" s="487" t="s">
        <v>18</v>
      </c>
      <c r="C53" s="489" t="s">
        <v>23</v>
      </c>
      <c r="D53" s="467" t="s">
        <v>89</v>
      </c>
      <c r="E53" s="467" t="s">
        <v>129</v>
      </c>
      <c r="F53" s="491" t="s">
        <v>130</v>
      </c>
      <c r="G53" s="485" t="s">
        <v>11</v>
      </c>
      <c r="H53" s="486"/>
      <c r="I53" s="309">
        <v>8</v>
      </c>
      <c r="J53" s="309">
        <v>8</v>
      </c>
      <c r="K53" s="309">
        <v>8</v>
      </c>
      <c r="L53" s="309">
        <v>4</v>
      </c>
      <c r="M53" s="309">
        <v>4</v>
      </c>
      <c r="N53" s="309"/>
      <c r="O53" s="310"/>
      <c r="P53" s="311">
        <v>8</v>
      </c>
      <c r="Q53" s="309">
        <v>8</v>
      </c>
      <c r="R53" s="309">
        <v>8</v>
      </c>
      <c r="S53" s="309">
        <v>4</v>
      </c>
      <c r="T53" s="309">
        <v>4</v>
      </c>
      <c r="U53" s="309"/>
      <c r="V53" s="312"/>
      <c r="W53" s="311">
        <v>8</v>
      </c>
      <c r="X53" s="309">
        <v>8</v>
      </c>
      <c r="Y53" s="310">
        <v>8</v>
      </c>
      <c r="Z53" s="313">
        <v>4</v>
      </c>
      <c r="AA53" s="314">
        <v>4</v>
      </c>
      <c r="AB53" s="315"/>
      <c r="AC53" s="312"/>
      <c r="AD53" s="311">
        <v>8</v>
      </c>
      <c r="AE53" s="309">
        <v>8</v>
      </c>
      <c r="AF53" s="309">
        <v>8</v>
      </c>
      <c r="AG53" s="309">
        <v>4</v>
      </c>
      <c r="AH53" s="309">
        <v>4</v>
      </c>
      <c r="AI53" s="309"/>
      <c r="AJ53" s="309"/>
      <c r="AK53" s="316">
        <f>SUM(I53:AJ53)</f>
        <v>128</v>
      </c>
      <c r="AL53" s="317">
        <f>AK53/4</f>
        <v>32</v>
      </c>
      <c r="AM53" s="318"/>
      <c r="AN53" s="319"/>
    </row>
    <row r="54" spans="1:40" ht="18" customHeight="1" thickBot="1" x14ac:dyDescent="0.2">
      <c r="A54" s="236"/>
      <c r="B54" s="488"/>
      <c r="C54" s="490"/>
      <c r="D54" s="468"/>
      <c r="E54" s="468"/>
      <c r="F54" s="492"/>
      <c r="G54" s="396" t="s">
        <v>12</v>
      </c>
      <c r="H54" s="484"/>
      <c r="I54" s="320"/>
      <c r="J54" s="320"/>
      <c r="K54" s="320"/>
      <c r="L54" s="320">
        <v>3</v>
      </c>
      <c r="M54" s="320">
        <v>5</v>
      </c>
      <c r="N54" s="320"/>
      <c r="O54" s="321"/>
      <c r="P54" s="322"/>
      <c r="Q54" s="320"/>
      <c r="R54" s="320"/>
      <c r="S54" s="320">
        <v>3</v>
      </c>
      <c r="T54" s="320">
        <v>5</v>
      </c>
      <c r="U54" s="320"/>
      <c r="V54" s="323"/>
      <c r="W54" s="322"/>
      <c r="X54" s="320"/>
      <c r="Y54" s="321"/>
      <c r="Z54" s="324">
        <v>3</v>
      </c>
      <c r="AA54" s="325">
        <v>5</v>
      </c>
      <c r="AB54" s="326"/>
      <c r="AC54" s="323"/>
      <c r="AD54" s="322"/>
      <c r="AE54" s="320"/>
      <c r="AF54" s="320"/>
      <c r="AG54" s="320">
        <v>3</v>
      </c>
      <c r="AH54" s="320">
        <v>5</v>
      </c>
      <c r="AI54" s="320"/>
      <c r="AJ54" s="320"/>
      <c r="AK54" s="327"/>
      <c r="AL54" s="328"/>
      <c r="AM54" s="328"/>
      <c r="AN54" s="328"/>
    </row>
    <row r="55" spans="1:40" ht="6" customHeight="1" x14ac:dyDescent="0.15">
      <c r="A55" s="236"/>
      <c r="B55" s="1"/>
      <c r="C55" s="107"/>
      <c r="D55" s="1"/>
      <c r="E55" s="1"/>
      <c r="F55" s="329"/>
      <c r="G55" s="158"/>
      <c r="H55" s="158"/>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330"/>
      <c r="AL55" s="330"/>
      <c r="AM55" s="330"/>
      <c r="AN55" s="236"/>
    </row>
    <row r="56" spans="1:40" x14ac:dyDescent="0.15">
      <c r="B56" s="141"/>
    </row>
  </sheetData>
  <mergeCells count="126">
    <mergeCell ref="E53:E54"/>
    <mergeCell ref="N51:T51"/>
    <mergeCell ref="AJ50:AL50"/>
    <mergeCell ref="U51:Y51"/>
    <mergeCell ref="Z51:AH51"/>
    <mergeCell ref="AJ51:AL51"/>
    <mergeCell ref="B50:T50"/>
    <mergeCell ref="Z50:AI50"/>
    <mergeCell ref="G54:H54"/>
    <mergeCell ref="U50:Y50"/>
    <mergeCell ref="G53:H53"/>
    <mergeCell ref="B53:B54"/>
    <mergeCell ref="C53:C54"/>
    <mergeCell ref="D53:D54"/>
    <mergeCell ref="F53:F54"/>
    <mergeCell ref="AM4:AM6"/>
    <mergeCell ref="AM12:AM31"/>
    <mergeCell ref="G9:H9"/>
    <mergeCell ref="G10:H10"/>
    <mergeCell ref="B32:E32"/>
    <mergeCell ref="AB3:AL3"/>
    <mergeCell ref="AK4:AK6"/>
    <mergeCell ref="AL4:AL6"/>
    <mergeCell ref="AN4:AN6"/>
    <mergeCell ref="B28:B29"/>
    <mergeCell ref="B30:B31"/>
    <mergeCell ref="C12:C13"/>
    <mergeCell ref="C14:C15"/>
    <mergeCell ref="C16:C17"/>
    <mergeCell ref="C18:C19"/>
    <mergeCell ref="C20:C21"/>
    <mergeCell ref="C22:C23"/>
    <mergeCell ref="C24:C25"/>
    <mergeCell ref="C26:C27"/>
    <mergeCell ref="C28:C29"/>
    <mergeCell ref="C30:C31"/>
    <mergeCell ref="I4:O4"/>
    <mergeCell ref="P4:V4"/>
    <mergeCell ref="W4:AC4"/>
    <mergeCell ref="G8:H8"/>
    <mergeCell ref="F26:F27"/>
    <mergeCell ref="AB2:AL2"/>
    <mergeCell ref="B34:AC34"/>
    <mergeCell ref="D24:D25"/>
    <mergeCell ref="F12:F13"/>
    <mergeCell ref="F14:F15"/>
    <mergeCell ref="F16:F17"/>
    <mergeCell ref="B4:B6"/>
    <mergeCell ref="D4:D6"/>
    <mergeCell ref="F4:F6"/>
    <mergeCell ref="V2:Z2"/>
    <mergeCell ref="V3:Z3"/>
    <mergeCell ref="F18:F19"/>
    <mergeCell ref="F20:F21"/>
    <mergeCell ref="F22:F23"/>
    <mergeCell ref="F24:F25"/>
    <mergeCell ref="E4:E6"/>
    <mergeCell ref="E12:E13"/>
    <mergeCell ref="E14:E15"/>
    <mergeCell ref="E16:E17"/>
    <mergeCell ref="B18:B19"/>
    <mergeCell ref="B20:B21"/>
    <mergeCell ref="B22:B23"/>
    <mergeCell ref="AD4:AJ4"/>
    <mergeCell ref="AN28:AN31"/>
    <mergeCell ref="C4:C6"/>
    <mergeCell ref="G4:G6"/>
    <mergeCell ref="G7:H7"/>
    <mergeCell ref="G12:H12"/>
    <mergeCell ref="G13:H13"/>
    <mergeCell ref="D12:D13"/>
    <mergeCell ref="D14:D15"/>
    <mergeCell ref="D16:D17"/>
    <mergeCell ref="D18:D19"/>
    <mergeCell ref="D20:D21"/>
    <mergeCell ref="D22:D23"/>
    <mergeCell ref="F30:F31"/>
    <mergeCell ref="G26:H26"/>
    <mergeCell ref="G27:H27"/>
    <mergeCell ref="D26:D27"/>
    <mergeCell ref="D28:D29"/>
    <mergeCell ref="D30:D31"/>
    <mergeCell ref="E18:E19"/>
    <mergeCell ref="E20:E21"/>
    <mergeCell ref="G11:H11"/>
    <mergeCell ref="G24:H24"/>
    <mergeCell ref="G14:H14"/>
    <mergeCell ref="B35:AC35"/>
    <mergeCell ref="F32:H32"/>
    <mergeCell ref="E22:E23"/>
    <mergeCell ref="E24:E25"/>
    <mergeCell ref="E26:E27"/>
    <mergeCell ref="E28:E29"/>
    <mergeCell ref="E30:E31"/>
    <mergeCell ref="G20:H20"/>
    <mergeCell ref="G31:H31"/>
    <mergeCell ref="G30:H30"/>
    <mergeCell ref="B24:B25"/>
    <mergeCell ref="B26:B27"/>
    <mergeCell ref="G15:H15"/>
    <mergeCell ref="G16:H16"/>
    <mergeCell ref="G17:H17"/>
    <mergeCell ref="G18:H18"/>
    <mergeCell ref="G19:H19"/>
    <mergeCell ref="G22:H22"/>
    <mergeCell ref="B12:B13"/>
    <mergeCell ref="B14:B15"/>
    <mergeCell ref="B16:B17"/>
    <mergeCell ref="F28:F29"/>
    <mergeCell ref="G23:H23"/>
    <mergeCell ref="G25:H25"/>
    <mergeCell ref="G21:H21"/>
    <mergeCell ref="G28:H28"/>
    <mergeCell ref="G29:H29"/>
    <mergeCell ref="B47:AN47"/>
    <mergeCell ref="B48:AN48"/>
    <mergeCell ref="B49:AN49"/>
    <mergeCell ref="B45:AN45"/>
    <mergeCell ref="B46:AN46"/>
    <mergeCell ref="B43:AN43"/>
    <mergeCell ref="B38:AN38"/>
    <mergeCell ref="B39:AN39"/>
    <mergeCell ref="B40:AN40"/>
    <mergeCell ref="B41:AN41"/>
    <mergeCell ref="B42:AN42"/>
    <mergeCell ref="B44:AN44"/>
  </mergeCells>
  <phoneticPr fontId="1"/>
  <pageMargins left="0.39370078740157483" right="0.19685039370078741" top="0.70866141732283472" bottom="0.19685039370078741" header="0.31496062992125984" footer="0.31496062992125984"/>
  <pageSetup paperSize="9" scale="88" orientation="landscape" r:id="rId1"/>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46"/>
  <sheetViews>
    <sheetView tabSelected="1" view="pageBreakPreview" zoomScaleNormal="100" zoomScaleSheetLayoutView="100" workbookViewId="0">
      <selection activeCell="AA30" sqref="AA30:AH30"/>
    </sheetView>
  </sheetViews>
  <sheetFormatPr defaultRowHeight="12" x14ac:dyDescent="0.15"/>
  <cols>
    <col min="1" max="1" width="1.625" style="5" customWidth="1"/>
    <col min="2" max="2" width="11.625" style="5" customWidth="1"/>
    <col min="3" max="3" width="4.625" style="5" customWidth="1"/>
    <col min="4" max="4" width="9.625" style="5" customWidth="1"/>
    <col min="5" max="5" width="4.625" style="5" customWidth="1"/>
    <col min="6" max="6" width="7.625" style="5" customWidth="1"/>
    <col min="7" max="35" width="2.625" style="5" customWidth="1"/>
    <col min="36" max="39" width="7.625" style="5" customWidth="1"/>
    <col min="40" max="16384" width="9" style="5"/>
  </cols>
  <sheetData>
    <row r="1" spans="1:39" s="131" customFormat="1" ht="15.95" customHeight="1" x14ac:dyDescent="0.15">
      <c r="A1" s="161"/>
      <c r="B1" s="131" t="s">
        <v>38</v>
      </c>
      <c r="C1" s="132"/>
    </row>
    <row r="2" spans="1:39" s="159" customFormat="1" ht="15.95" customHeight="1" x14ac:dyDescent="0.15">
      <c r="A2" s="31"/>
      <c r="B2" s="4" t="s">
        <v>91</v>
      </c>
      <c r="C2" s="31"/>
      <c r="D2" s="31"/>
      <c r="E2" s="31"/>
      <c r="F2" s="31"/>
      <c r="G2" s="31"/>
      <c r="H2" s="31"/>
      <c r="I2" s="31"/>
      <c r="J2" s="31"/>
      <c r="K2" s="31"/>
      <c r="L2" s="31" t="s">
        <v>42</v>
      </c>
      <c r="M2" s="31"/>
      <c r="P2" s="160"/>
      <c r="Q2" s="31" t="s">
        <v>0</v>
      </c>
      <c r="S2" s="31" t="s">
        <v>1</v>
      </c>
      <c r="T2" s="31"/>
      <c r="V2" s="440" t="s">
        <v>40</v>
      </c>
      <c r="W2" s="440"/>
      <c r="X2" s="440"/>
      <c r="Y2" s="440"/>
      <c r="Z2" s="440"/>
      <c r="AA2" s="31" t="s">
        <v>39</v>
      </c>
      <c r="AB2" s="431"/>
      <c r="AC2" s="431"/>
      <c r="AD2" s="431"/>
      <c r="AE2" s="431"/>
      <c r="AF2" s="431"/>
      <c r="AG2" s="431"/>
      <c r="AH2" s="431"/>
      <c r="AI2" s="431"/>
      <c r="AJ2" s="431"/>
      <c r="AK2" s="431"/>
      <c r="AL2" s="431"/>
      <c r="AM2" s="62" t="s">
        <v>4</v>
      </c>
    </row>
    <row r="3" spans="1:39" s="159" customFormat="1" ht="15.95" customHeight="1" thickBot="1" x14ac:dyDescent="0.2">
      <c r="A3" s="31"/>
      <c r="B3" s="31"/>
      <c r="C3" s="31"/>
      <c r="D3" s="31"/>
      <c r="E3" s="31"/>
      <c r="F3" s="31"/>
      <c r="G3" s="31"/>
      <c r="H3" s="31"/>
      <c r="I3" s="31"/>
      <c r="J3" s="31"/>
      <c r="K3" s="31"/>
      <c r="L3" s="31"/>
      <c r="M3" s="31"/>
      <c r="N3" s="31"/>
      <c r="O3" s="31"/>
      <c r="P3" s="31"/>
      <c r="Q3" s="31"/>
      <c r="R3" s="31"/>
      <c r="S3" s="31"/>
      <c r="T3" s="31"/>
      <c r="V3" s="440" t="s">
        <v>41</v>
      </c>
      <c r="W3" s="440"/>
      <c r="X3" s="440"/>
      <c r="Y3" s="440"/>
      <c r="Z3" s="440"/>
      <c r="AA3" s="31" t="s">
        <v>42</v>
      </c>
      <c r="AB3" s="452"/>
      <c r="AC3" s="452"/>
      <c r="AD3" s="452"/>
      <c r="AE3" s="452"/>
      <c r="AF3" s="452"/>
      <c r="AG3" s="452"/>
      <c r="AH3" s="452"/>
      <c r="AI3" s="452"/>
      <c r="AJ3" s="452"/>
      <c r="AK3" s="452"/>
      <c r="AL3" s="452"/>
      <c r="AM3" s="62" t="s">
        <v>4</v>
      </c>
    </row>
    <row r="4" spans="1:39" ht="15.95" customHeight="1" x14ac:dyDescent="0.15">
      <c r="B4" s="433" t="s">
        <v>81</v>
      </c>
      <c r="C4" s="441" t="s">
        <v>32</v>
      </c>
      <c r="D4" s="499" t="s">
        <v>77</v>
      </c>
      <c r="E4" s="441" t="s">
        <v>33</v>
      </c>
      <c r="F4" s="515" t="s">
        <v>34</v>
      </c>
      <c r="G4" s="33"/>
      <c r="H4" s="511" t="s">
        <v>44</v>
      </c>
      <c r="I4" s="499"/>
      <c r="J4" s="499"/>
      <c r="K4" s="499"/>
      <c r="L4" s="499"/>
      <c r="M4" s="499"/>
      <c r="N4" s="512"/>
      <c r="O4" s="483" t="s">
        <v>45</v>
      </c>
      <c r="P4" s="499"/>
      <c r="Q4" s="499"/>
      <c r="R4" s="499"/>
      <c r="S4" s="499"/>
      <c r="T4" s="499"/>
      <c r="U4" s="471"/>
      <c r="V4" s="511" t="s">
        <v>46</v>
      </c>
      <c r="W4" s="499"/>
      <c r="X4" s="499"/>
      <c r="Y4" s="499"/>
      <c r="Z4" s="499"/>
      <c r="AA4" s="499"/>
      <c r="AB4" s="512"/>
      <c r="AC4" s="483" t="s">
        <v>47</v>
      </c>
      <c r="AD4" s="499"/>
      <c r="AE4" s="499"/>
      <c r="AF4" s="499"/>
      <c r="AG4" s="499"/>
      <c r="AH4" s="499"/>
      <c r="AI4" s="471"/>
      <c r="AJ4" s="518" t="s">
        <v>50</v>
      </c>
      <c r="AK4" s="521" t="s">
        <v>35</v>
      </c>
      <c r="AL4" s="444" t="s">
        <v>36</v>
      </c>
      <c r="AM4" s="508" t="s">
        <v>37</v>
      </c>
    </row>
    <row r="5" spans="1:39" ht="15.95" customHeight="1" x14ac:dyDescent="0.15">
      <c r="B5" s="434"/>
      <c r="C5" s="497"/>
      <c r="D5" s="500"/>
      <c r="E5" s="442"/>
      <c r="F5" s="516"/>
      <c r="G5" s="8" t="s">
        <v>6</v>
      </c>
      <c r="H5" s="10">
        <v>1</v>
      </c>
      <c r="I5" s="11">
        <v>2</v>
      </c>
      <c r="J5" s="11">
        <v>3</v>
      </c>
      <c r="K5" s="11">
        <v>4</v>
      </c>
      <c r="L5" s="11">
        <v>5</v>
      </c>
      <c r="M5" s="11">
        <v>6</v>
      </c>
      <c r="N5" s="12">
        <v>7</v>
      </c>
      <c r="O5" s="13">
        <v>8</v>
      </c>
      <c r="P5" s="11">
        <v>9</v>
      </c>
      <c r="Q5" s="11">
        <v>10</v>
      </c>
      <c r="R5" s="11">
        <v>11</v>
      </c>
      <c r="S5" s="11">
        <v>12</v>
      </c>
      <c r="T5" s="11">
        <v>13</v>
      </c>
      <c r="U5" s="14">
        <v>14</v>
      </c>
      <c r="V5" s="10">
        <v>15</v>
      </c>
      <c r="W5" s="11">
        <v>16</v>
      </c>
      <c r="X5" s="11">
        <v>17</v>
      </c>
      <c r="Y5" s="11">
        <v>18</v>
      </c>
      <c r="Z5" s="11">
        <v>19</v>
      </c>
      <c r="AA5" s="11">
        <v>20</v>
      </c>
      <c r="AB5" s="12">
        <v>21</v>
      </c>
      <c r="AC5" s="13">
        <v>22</v>
      </c>
      <c r="AD5" s="11">
        <v>23</v>
      </c>
      <c r="AE5" s="11">
        <v>24</v>
      </c>
      <c r="AF5" s="11">
        <v>25</v>
      </c>
      <c r="AG5" s="11">
        <v>26</v>
      </c>
      <c r="AH5" s="11">
        <v>27</v>
      </c>
      <c r="AI5" s="14">
        <v>28</v>
      </c>
      <c r="AJ5" s="519"/>
      <c r="AK5" s="522"/>
      <c r="AL5" s="445"/>
      <c r="AM5" s="509"/>
    </row>
    <row r="6" spans="1:39" ht="15.95" customHeight="1" thickBot="1" x14ac:dyDescent="0.2">
      <c r="B6" s="435"/>
      <c r="C6" s="498"/>
      <c r="D6" s="501"/>
      <c r="E6" s="443"/>
      <c r="F6" s="517"/>
      <c r="G6" s="43" t="s">
        <v>7</v>
      </c>
      <c r="H6" s="44"/>
      <c r="I6" s="45"/>
      <c r="J6" s="45"/>
      <c r="K6" s="45"/>
      <c r="L6" s="45"/>
      <c r="M6" s="45"/>
      <c r="N6" s="46"/>
      <c r="O6" s="47"/>
      <c r="P6" s="45"/>
      <c r="Q6" s="45"/>
      <c r="R6" s="45"/>
      <c r="S6" s="45"/>
      <c r="T6" s="45"/>
      <c r="U6" s="48"/>
      <c r="V6" s="44"/>
      <c r="W6" s="45"/>
      <c r="X6" s="45"/>
      <c r="Y6" s="45"/>
      <c r="Z6" s="45"/>
      <c r="AA6" s="45"/>
      <c r="AB6" s="46"/>
      <c r="AC6" s="47"/>
      <c r="AD6" s="45"/>
      <c r="AE6" s="45"/>
      <c r="AF6" s="45"/>
      <c r="AG6" s="45"/>
      <c r="AH6" s="45"/>
      <c r="AI6" s="48"/>
      <c r="AJ6" s="520"/>
      <c r="AK6" s="523"/>
      <c r="AL6" s="446"/>
      <c r="AM6" s="510"/>
    </row>
    <row r="7" spans="1:39" ht="15.95" customHeight="1" x14ac:dyDescent="0.15">
      <c r="B7" s="18" t="s">
        <v>79</v>
      </c>
      <c r="C7" s="19"/>
      <c r="D7" s="19"/>
      <c r="E7" s="19"/>
      <c r="F7" s="513"/>
      <c r="G7" s="514"/>
      <c r="H7" s="20"/>
      <c r="I7" s="21"/>
      <c r="J7" s="21"/>
      <c r="K7" s="21"/>
      <c r="L7" s="21"/>
      <c r="M7" s="21"/>
      <c r="N7" s="22"/>
      <c r="O7" s="23"/>
      <c r="P7" s="21"/>
      <c r="Q7" s="21"/>
      <c r="R7" s="21"/>
      <c r="S7" s="21"/>
      <c r="T7" s="21"/>
      <c r="U7" s="24"/>
      <c r="V7" s="20"/>
      <c r="W7" s="21"/>
      <c r="X7" s="21"/>
      <c r="Y7" s="21"/>
      <c r="Z7" s="21"/>
      <c r="AA7" s="21"/>
      <c r="AB7" s="22"/>
      <c r="AC7" s="23"/>
      <c r="AD7" s="21"/>
      <c r="AE7" s="21"/>
      <c r="AF7" s="21"/>
      <c r="AG7" s="21"/>
      <c r="AH7" s="21"/>
      <c r="AI7" s="24"/>
      <c r="AJ7" s="51"/>
      <c r="AK7" s="54"/>
      <c r="AL7" s="57" t="s">
        <v>3</v>
      </c>
      <c r="AM7" s="57" t="s">
        <v>3</v>
      </c>
    </row>
    <row r="8" spans="1:39" ht="15.95" customHeight="1" x14ac:dyDescent="0.15">
      <c r="B8" s="25" t="s">
        <v>87</v>
      </c>
      <c r="C8" s="26"/>
      <c r="D8" s="26"/>
      <c r="E8" s="26"/>
      <c r="F8" s="502"/>
      <c r="G8" s="503"/>
      <c r="H8" s="10"/>
      <c r="I8" s="11"/>
      <c r="J8" s="11"/>
      <c r="K8" s="11"/>
      <c r="L8" s="11"/>
      <c r="M8" s="11"/>
      <c r="N8" s="12"/>
      <c r="O8" s="13"/>
      <c r="P8" s="11"/>
      <c r="Q8" s="11"/>
      <c r="R8" s="11"/>
      <c r="S8" s="11"/>
      <c r="T8" s="11"/>
      <c r="U8" s="14"/>
      <c r="V8" s="10"/>
      <c r="W8" s="11"/>
      <c r="X8" s="11"/>
      <c r="Y8" s="11"/>
      <c r="Z8" s="11"/>
      <c r="AA8" s="11"/>
      <c r="AB8" s="12"/>
      <c r="AC8" s="13"/>
      <c r="AD8" s="11"/>
      <c r="AE8" s="11"/>
      <c r="AF8" s="11"/>
      <c r="AG8" s="11"/>
      <c r="AH8" s="11"/>
      <c r="AI8" s="14"/>
      <c r="AJ8" s="52"/>
      <c r="AK8" s="50"/>
      <c r="AL8" s="140" t="s">
        <v>3</v>
      </c>
      <c r="AM8" s="140" t="s">
        <v>3</v>
      </c>
    </row>
    <row r="9" spans="1:39" ht="15.95" customHeight="1" x14ac:dyDescent="0.15">
      <c r="B9" s="25" t="s">
        <v>80</v>
      </c>
      <c r="C9" s="26"/>
      <c r="D9" s="26"/>
      <c r="E9" s="26"/>
      <c r="F9" s="502"/>
      <c r="G9" s="503"/>
      <c r="H9" s="10"/>
      <c r="I9" s="11"/>
      <c r="J9" s="11"/>
      <c r="K9" s="11"/>
      <c r="L9" s="11"/>
      <c r="M9" s="11"/>
      <c r="N9" s="12"/>
      <c r="O9" s="13"/>
      <c r="P9" s="11"/>
      <c r="Q9" s="11"/>
      <c r="R9" s="11"/>
      <c r="S9" s="11"/>
      <c r="T9" s="11"/>
      <c r="U9" s="14"/>
      <c r="V9" s="10"/>
      <c r="W9" s="11"/>
      <c r="X9" s="11"/>
      <c r="Y9" s="11"/>
      <c r="Z9" s="11"/>
      <c r="AA9" s="11"/>
      <c r="AB9" s="12"/>
      <c r="AC9" s="13"/>
      <c r="AD9" s="11"/>
      <c r="AE9" s="11"/>
      <c r="AF9" s="11"/>
      <c r="AG9" s="11"/>
      <c r="AH9" s="11"/>
      <c r="AI9" s="14"/>
      <c r="AJ9" s="52"/>
      <c r="AK9" s="50"/>
      <c r="AL9" s="140" t="s">
        <v>3</v>
      </c>
      <c r="AM9" s="140" t="s">
        <v>3</v>
      </c>
    </row>
    <row r="10" spans="1:39" ht="15.95" customHeight="1" x14ac:dyDescent="0.15">
      <c r="B10" s="25" t="s">
        <v>82</v>
      </c>
      <c r="C10" s="26"/>
      <c r="D10" s="26"/>
      <c r="E10" s="26"/>
      <c r="F10" s="502"/>
      <c r="G10" s="503"/>
      <c r="H10" s="10"/>
      <c r="I10" s="11"/>
      <c r="J10" s="11"/>
      <c r="K10" s="11"/>
      <c r="L10" s="11"/>
      <c r="M10" s="11"/>
      <c r="N10" s="12"/>
      <c r="O10" s="13"/>
      <c r="P10" s="11"/>
      <c r="Q10" s="11"/>
      <c r="R10" s="11"/>
      <c r="S10" s="11"/>
      <c r="T10" s="11"/>
      <c r="U10" s="14"/>
      <c r="V10" s="10"/>
      <c r="W10" s="11"/>
      <c r="X10" s="11"/>
      <c r="Y10" s="11"/>
      <c r="Z10" s="11"/>
      <c r="AA10" s="11"/>
      <c r="AB10" s="12"/>
      <c r="AC10" s="13"/>
      <c r="AD10" s="11"/>
      <c r="AE10" s="11"/>
      <c r="AF10" s="11"/>
      <c r="AG10" s="11"/>
      <c r="AH10" s="11"/>
      <c r="AI10" s="14"/>
      <c r="AJ10" s="52"/>
      <c r="AK10" s="50"/>
      <c r="AL10" s="140" t="s">
        <v>3</v>
      </c>
      <c r="AM10" s="140" t="s">
        <v>3</v>
      </c>
    </row>
    <row r="11" spans="1:39" ht="15.95" customHeight="1" x14ac:dyDescent="0.15">
      <c r="B11" s="113" t="s">
        <v>88</v>
      </c>
      <c r="C11" s="114"/>
      <c r="D11" s="114"/>
      <c r="E11" s="114"/>
      <c r="F11" s="502"/>
      <c r="G11" s="503"/>
      <c r="H11" s="115"/>
      <c r="I11" s="116"/>
      <c r="J11" s="116"/>
      <c r="K11" s="116"/>
      <c r="L11" s="116"/>
      <c r="M11" s="116"/>
      <c r="N11" s="117"/>
      <c r="O11" s="118"/>
      <c r="P11" s="116"/>
      <c r="Q11" s="116"/>
      <c r="R11" s="116"/>
      <c r="S11" s="116"/>
      <c r="T11" s="116"/>
      <c r="U11" s="119"/>
      <c r="V11" s="115"/>
      <c r="W11" s="116"/>
      <c r="X11" s="116"/>
      <c r="Y11" s="116"/>
      <c r="Z11" s="116"/>
      <c r="AA11" s="116"/>
      <c r="AB11" s="117"/>
      <c r="AC11" s="118"/>
      <c r="AD11" s="116"/>
      <c r="AE11" s="116"/>
      <c r="AF11" s="116"/>
      <c r="AG11" s="116"/>
      <c r="AH11" s="116"/>
      <c r="AI11" s="119"/>
      <c r="AJ11" s="52"/>
      <c r="AK11" s="50"/>
      <c r="AL11" s="140" t="s">
        <v>3</v>
      </c>
      <c r="AM11" s="140" t="s">
        <v>3</v>
      </c>
    </row>
    <row r="12" spans="1:39" s="131" customFormat="1" ht="15.95" customHeight="1" x14ac:dyDescent="0.15">
      <c r="B12" s="113"/>
      <c r="C12" s="114"/>
      <c r="D12" s="114"/>
      <c r="E12" s="114"/>
      <c r="F12" s="502"/>
      <c r="G12" s="503"/>
      <c r="H12" s="115"/>
      <c r="I12" s="116"/>
      <c r="J12" s="116"/>
      <c r="K12" s="116"/>
      <c r="L12" s="116"/>
      <c r="M12" s="116"/>
      <c r="N12" s="117"/>
      <c r="O12" s="118"/>
      <c r="P12" s="116"/>
      <c r="Q12" s="116"/>
      <c r="R12" s="116"/>
      <c r="S12" s="116"/>
      <c r="T12" s="116"/>
      <c r="U12" s="119"/>
      <c r="V12" s="115"/>
      <c r="W12" s="116"/>
      <c r="X12" s="116"/>
      <c r="Y12" s="116"/>
      <c r="Z12" s="116"/>
      <c r="AA12" s="116"/>
      <c r="AB12" s="117"/>
      <c r="AC12" s="118"/>
      <c r="AD12" s="116"/>
      <c r="AE12" s="116"/>
      <c r="AF12" s="116"/>
      <c r="AG12" s="116"/>
      <c r="AH12" s="116"/>
      <c r="AI12" s="119"/>
      <c r="AJ12" s="52"/>
      <c r="AK12" s="50"/>
      <c r="AL12" s="140" t="s">
        <v>3</v>
      </c>
      <c r="AM12" s="140" t="s">
        <v>3</v>
      </c>
    </row>
    <row r="13" spans="1:39" ht="15.95" customHeight="1" thickBot="1" x14ac:dyDescent="0.2">
      <c r="B13" s="27"/>
      <c r="C13" s="28"/>
      <c r="D13" s="28"/>
      <c r="E13" s="28"/>
      <c r="F13" s="504"/>
      <c r="G13" s="505"/>
      <c r="H13" s="59"/>
      <c r="I13" s="61"/>
      <c r="J13" s="61"/>
      <c r="K13" s="61"/>
      <c r="L13" s="61"/>
      <c r="M13" s="61"/>
      <c r="N13" s="15"/>
      <c r="O13" s="16"/>
      <c r="P13" s="61"/>
      <c r="Q13" s="61"/>
      <c r="R13" s="61"/>
      <c r="S13" s="61"/>
      <c r="T13" s="61"/>
      <c r="U13" s="17"/>
      <c r="V13" s="59"/>
      <c r="W13" s="61"/>
      <c r="X13" s="61"/>
      <c r="Y13" s="61"/>
      <c r="Z13" s="61"/>
      <c r="AA13" s="61"/>
      <c r="AB13" s="15"/>
      <c r="AC13" s="16"/>
      <c r="AD13" s="61"/>
      <c r="AE13" s="61"/>
      <c r="AF13" s="61"/>
      <c r="AG13" s="61"/>
      <c r="AH13" s="61"/>
      <c r="AI13" s="17"/>
      <c r="AJ13" s="53"/>
      <c r="AK13" s="55"/>
      <c r="AL13" s="112" t="s">
        <v>3</v>
      </c>
      <c r="AM13" s="112" t="s">
        <v>3</v>
      </c>
    </row>
    <row r="14" spans="1:39" ht="15.95" customHeight="1" x14ac:dyDescent="0.15">
      <c r="B14" s="110" t="s">
        <v>83</v>
      </c>
      <c r="C14" s="111"/>
      <c r="D14" s="111"/>
      <c r="E14" s="111"/>
      <c r="F14" s="506"/>
      <c r="G14" s="507"/>
      <c r="H14" s="20"/>
      <c r="I14" s="21"/>
      <c r="J14" s="21"/>
      <c r="K14" s="21"/>
      <c r="L14" s="21"/>
      <c r="M14" s="21"/>
      <c r="N14" s="22"/>
      <c r="O14" s="23"/>
      <c r="P14" s="21"/>
      <c r="Q14" s="21"/>
      <c r="R14" s="21"/>
      <c r="S14" s="21"/>
      <c r="T14" s="21"/>
      <c r="U14" s="24"/>
      <c r="V14" s="20"/>
      <c r="W14" s="21"/>
      <c r="X14" s="21"/>
      <c r="Y14" s="21"/>
      <c r="Z14" s="21"/>
      <c r="AA14" s="21"/>
      <c r="AB14" s="22"/>
      <c r="AC14" s="23"/>
      <c r="AD14" s="21"/>
      <c r="AE14" s="21"/>
      <c r="AF14" s="21"/>
      <c r="AG14" s="21"/>
      <c r="AH14" s="21"/>
      <c r="AI14" s="24"/>
      <c r="AJ14" s="52"/>
      <c r="AK14" s="50"/>
      <c r="AL14" s="447"/>
      <c r="AM14" s="524" t="s">
        <v>86</v>
      </c>
    </row>
    <row r="15" spans="1:39" ht="15.95" customHeight="1" x14ac:dyDescent="0.15">
      <c r="B15" s="25"/>
      <c r="C15" s="26"/>
      <c r="D15" s="26"/>
      <c r="E15" s="26"/>
      <c r="F15" s="502"/>
      <c r="G15" s="503"/>
      <c r="H15" s="10"/>
      <c r="I15" s="11"/>
      <c r="J15" s="11"/>
      <c r="K15" s="11"/>
      <c r="L15" s="11"/>
      <c r="M15" s="11"/>
      <c r="N15" s="12"/>
      <c r="O15" s="13"/>
      <c r="P15" s="11"/>
      <c r="Q15" s="11"/>
      <c r="R15" s="11"/>
      <c r="S15" s="11"/>
      <c r="T15" s="11"/>
      <c r="U15" s="14"/>
      <c r="V15" s="10"/>
      <c r="W15" s="11"/>
      <c r="X15" s="11"/>
      <c r="Y15" s="11"/>
      <c r="Z15" s="11"/>
      <c r="AA15" s="11"/>
      <c r="AB15" s="12"/>
      <c r="AC15" s="13"/>
      <c r="AD15" s="11"/>
      <c r="AE15" s="11"/>
      <c r="AF15" s="11"/>
      <c r="AG15" s="11"/>
      <c r="AH15" s="11"/>
      <c r="AI15" s="14"/>
      <c r="AJ15" s="52"/>
      <c r="AK15" s="50"/>
      <c r="AL15" s="448"/>
      <c r="AM15" s="525"/>
    </row>
    <row r="16" spans="1:39" ht="15.95" customHeight="1" x14ac:dyDescent="0.15">
      <c r="B16" s="25"/>
      <c r="C16" s="26"/>
      <c r="D16" s="26"/>
      <c r="E16" s="26"/>
      <c r="F16" s="502"/>
      <c r="G16" s="503"/>
      <c r="H16" s="10"/>
      <c r="I16" s="11"/>
      <c r="J16" s="11"/>
      <c r="K16" s="11"/>
      <c r="L16" s="11"/>
      <c r="M16" s="11"/>
      <c r="N16" s="12"/>
      <c r="O16" s="13"/>
      <c r="P16" s="11"/>
      <c r="Q16" s="11"/>
      <c r="R16" s="11"/>
      <c r="S16" s="11"/>
      <c r="T16" s="11"/>
      <c r="U16" s="14"/>
      <c r="V16" s="10"/>
      <c r="W16" s="11"/>
      <c r="X16" s="11"/>
      <c r="Y16" s="11"/>
      <c r="Z16" s="11"/>
      <c r="AA16" s="11"/>
      <c r="AB16" s="12"/>
      <c r="AC16" s="13"/>
      <c r="AD16" s="11"/>
      <c r="AE16" s="11"/>
      <c r="AF16" s="11"/>
      <c r="AG16" s="11"/>
      <c r="AH16" s="11"/>
      <c r="AI16" s="14"/>
      <c r="AJ16" s="52"/>
      <c r="AK16" s="50"/>
      <c r="AL16" s="448"/>
      <c r="AM16" s="525"/>
    </row>
    <row r="17" spans="2:39" ht="15.95" customHeight="1" x14ac:dyDescent="0.15">
      <c r="B17" s="25"/>
      <c r="C17" s="26"/>
      <c r="D17" s="26"/>
      <c r="E17" s="26"/>
      <c r="F17" s="502"/>
      <c r="G17" s="503"/>
      <c r="H17" s="10"/>
      <c r="I17" s="11"/>
      <c r="J17" s="11"/>
      <c r="K17" s="11"/>
      <c r="L17" s="11"/>
      <c r="M17" s="11"/>
      <c r="N17" s="12"/>
      <c r="O17" s="13"/>
      <c r="P17" s="11"/>
      <c r="Q17" s="11"/>
      <c r="R17" s="11"/>
      <c r="S17" s="11"/>
      <c r="T17" s="11"/>
      <c r="U17" s="14"/>
      <c r="V17" s="10"/>
      <c r="W17" s="11"/>
      <c r="X17" s="11"/>
      <c r="Y17" s="11"/>
      <c r="Z17" s="11"/>
      <c r="AA17" s="11"/>
      <c r="AB17" s="12"/>
      <c r="AC17" s="13"/>
      <c r="AD17" s="11"/>
      <c r="AE17" s="11"/>
      <c r="AF17" s="11"/>
      <c r="AG17" s="11"/>
      <c r="AH17" s="11"/>
      <c r="AI17" s="14"/>
      <c r="AJ17" s="52"/>
      <c r="AK17" s="50"/>
      <c r="AL17" s="448"/>
      <c r="AM17" s="525"/>
    </row>
    <row r="18" spans="2:39" ht="15.95" customHeight="1" x14ac:dyDescent="0.15">
      <c r="B18" s="25"/>
      <c r="C18" s="26"/>
      <c r="D18" s="26"/>
      <c r="E18" s="26"/>
      <c r="F18" s="502"/>
      <c r="G18" s="503"/>
      <c r="H18" s="10"/>
      <c r="I18" s="11"/>
      <c r="J18" s="11"/>
      <c r="K18" s="11"/>
      <c r="L18" s="11"/>
      <c r="M18" s="11"/>
      <c r="N18" s="12"/>
      <c r="O18" s="13"/>
      <c r="P18" s="11"/>
      <c r="Q18" s="11"/>
      <c r="R18" s="11"/>
      <c r="S18" s="11"/>
      <c r="T18" s="11"/>
      <c r="U18" s="14"/>
      <c r="V18" s="10"/>
      <c r="W18" s="11"/>
      <c r="X18" s="11"/>
      <c r="Y18" s="11"/>
      <c r="Z18" s="11"/>
      <c r="AA18" s="11"/>
      <c r="AB18" s="12"/>
      <c r="AC18" s="13"/>
      <c r="AD18" s="11"/>
      <c r="AE18" s="11"/>
      <c r="AF18" s="11"/>
      <c r="AG18" s="11"/>
      <c r="AH18" s="11"/>
      <c r="AI18" s="14"/>
      <c r="AJ18" s="52"/>
      <c r="AK18" s="50"/>
      <c r="AL18" s="448"/>
      <c r="AM18" s="525"/>
    </row>
    <row r="19" spans="2:39" ht="15.95" customHeight="1" x14ac:dyDescent="0.15">
      <c r="B19" s="25"/>
      <c r="C19" s="26"/>
      <c r="D19" s="26"/>
      <c r="E19" s="26"/>
      <c r="F19" s="502"/>
      <c r="G19" s="503"/>
      <c r="H19" s="10"/>
      <c r="I19" s="11"/>
      <c r="J19" s="11"/>
      <c r="K19" s="11"/>
      <c r="L19" s="11"/>
      <c r="M19" s="11"/>
      <c r="N19" s="12"/>
      <c r="O19" s="13"/>
      <c r="P19" s="11"/>
      <c r="Q19" s="11"/>
      <c r="R19" s="11"/>
      <c r="S19" s="11"/>
      <c r="T19" s="11"/>
      <c r="U19" s="14"/>
      <c r="V19" s="10"/>
      <c r="W19" s="11"/>
      <c r="X19" s="11"/>
      <c r="Y19" s="11"/>
      <c r="Z19" s="11"/>
      <c r="AA19" s="11"/>
      <c r="AB19" s="12"/>
      <c r="AC19" s="13"/>
      <c r="AD19" s="11"/>
      <c r="AE19" s="11"/>
      <c r="AF19" s="11"/>
      <c r="AG19" s="11"/>
      <c r="AH19" s="11"/>
      <c r="AI19" s="14"/>
      <c r="AJ19" s="52"/>
      <c r="AK19" s="50"/>
      <c r="AL19" s="448"/>
      <c r="AM19" s="525"/>
    </row>
    <row r="20" spans="2:39" ht="15.95" customHeight="1" x14ac:dyDescent="0.15">
      <c r="B20" s="25"/>
      <c r="C20" s="26"/>
      <c r="D20" s="26"/>
      <c r="E20" s="26"/>
      <c r="F20" s="502"/>
      <c r="G20" s="503"/>
      <c r="H20" s="10"/>
      <c r="I20" s="11"/>
      <c r="J20" s="11"/>
      <c r="K20" s="11"/>
      <c r="L20" s="11"/>
      <c r="M20" s="11"/>
      <c r="N20" s="12"/>
      <c r="O20" s="13"/>
      <c r="P20" s="11"/>
      <c r="Q20" s="11"/>
      <c r="R20" s="11"/>
      <c r="S20" s="11"/>
      <c r="T20" s="11"/>
      <c r="U20" s="14"/>
      <c r="V20" s="10"/>
      <c r="W20" s="11"/>
      <c r="X20" s="11"/>
      <c r="Y20" s="11"/>
      <c r="Z20" s="11"/>
      <c r="AA20" s="11"/>
      <c r="AB20" s="12"/>
      <c r="AC20" s="13"/>
      <c r="AD20" s="11"/>
      <c r="AE20" s="11"/>
      <c r="AF20" s="11"/>
      <c r="AG20" s="11"/>
      <c r="AH20" s="11"/>
      <c r="AI20" s="14"/>
      <c r="AJ20" s="52"/>
      <c r="AK20" s="50"/>
      <c r="AL20" s="448"/>
      <c r="AM20" s="525"/>
    </row>
    <row r="21" spans="2:39" ht="15.95" customHeight="1" x14ac:dyDescent="0.15">
      <c r="B21" s="25"/>
      <c r="C21" s="26"/>
      <c r="D21" s="26"/>
      <c r="E21" s="26"/>
      <c r="F21" s="502"/>
      <c r="G21" s="503"/>
      <c r="H21" s="10"/>
      <c r="I21" s="11"/>
      <c r="J21" s="11"/>
      <c r="K21" s="11"/>
      <c r="L21" s="11"/>
      <c r="M21" s="11"/>
      <c r="N21" s="12"/>
      <c r="O21" s="13"/>
      <c r="P21" s="11"/>
      <c r="Q21" s="11"/>
      <c r="R21" s="11"/>
      <c r="S21" s="11"/>
      <c r="T21" s="11"/>
      <c r="U21" s="14"/>
      <c r="V21" s="10"/>
      <c r="W21" s="11"/>
      <c r="X21" s="11"/>
      <c r="Y21" s="11"/>
      <c r="Z21" s="11"/>
      <c r="AA21" s="11"/>
      <c r="AB21" s="12"/>
      <c r="AC21" s="13"/>
      <c r="AD21" s="11"/>
      <c r="AE21" s="11"/>
      <c r="AF21" s="11"/>
      <c r="AG21" s="11"/>
      <c r="AH21" s="11"/>
      <c r="AI21" s="14"/>
      <c r="AJ21" s="52"/>
      <c r="AK21" s="50"/>
      <c r="AL21" s="448"/>
      <c r="AM21" s="525"/>
    </row>
    <row r="22" spans="2:39" ht="15.95" customHeight="1" x14ac:dyDescent="0.15">
      <c r="B22" s="25"/>
      <c r="C22" s="26"/>
      <c r="D22" s="26"/>
      <c r="E22" s="26"/>
      <c r="F22" s="502"/>
      <c r="G22" s="503"/>
      <c r="H22" s="10"/>
      <c r="I22" s="11"/>
      <c r="J22" s="11"/>
      <c r="K22" s="11"/>
      <c r="L22" s="11"/>
      <c r="M22" s="11"/>
      <c r="N22" s="12"/>
      <c r="O22" s="13"/>
      <c r="P22" s="11"/>
      <c r="Q22" s="11"/>
      <c r="R22" s="11"/>
      <c r="S22" s="11"/>
      <c r="T22" s="11"/>
      <c r="U22" s="14"/>
      <c r="V22" s="10"/>
      <c r="W22" s="11"/>
      <c r="X22" s="11"/>
      <c r="Y22" s="11"/>
      <c r="Z22" s="11"/>
      <c r="AA22" s="11"/>
      <c r="AB22" s="12"/>
      <c r="AC22" s="13"/>
      <c r="AD22" s="11"/>
      <c r="AE22" s="11"/>
      <c r="AF22" s="11"/>
      <c r="AG22" s="11"/>
      <c r="AH22" s="11"/>
      <c r="AI22" s="14"/>
      <c r="AJ22" s="52"/>
      <c r="AK22" s="50"/>
      <c r="AL22" s="448"/>
      <c r="AM22" s="525"/>
    </row>
    <row r="23" spans="2:39" ht="15.95" customHeight="1" thickBot="1" x14ac:dyDescent="0.2">
      <c r="B23" s="113"/>
      <c r="C23" s="114"/>
      <c r="D23" s="114"/>
      <c r="E23" s="114"/>
      <c r="F23" s="502"/>
      <c r="G23" s="503"/>
      <c r="H23" s="115"/>
      <c r="I23" s="116"/>
      <c r="J23" s="116"/>
      <c r="K23" s="116"/>
      <c r="L23" s="116"/>
      <c r="M23" s="116"/>
      <c r="N23" s="117"/>
      <c r="O23" s="118"/>
      <c r="P23" s="116"/>
      <c r="Q23" s="116"/>
      <c r="R23" s="116"/>
      <c r="S23" s="116"/>
      <c r="T23" s="116"/>
      <c r="U23" s="119"/>
      <c r="V23" s="115"/>
      <c r="W23" s="116"/>
      <c r="X23" s="116"/>
      <c r="Y23" s="116"/>
      <c r="Z23" s="116"/>
      <c r="AA23" s="116"/>
      <c r="AB23" s="117"/>
      <c r="AC23" s="118"/>
      <c r="AD23" s="116"/>
      <c r="AE23" s="116"/>
      <c r="AF23" s="116"/>
      <c r="AG23" s="116"/>
      <c r="AH23" s="116"/>
      <c r="AI23" s="119"/>
      <c r="AJ23" s="120"/>
      <c r="AK23" s="121"/>
      <c r="AL23" s="448"/>
      <c r="AM23" s="525"/>
    </row>
    <row r="24" spans="2:39" ht="15.95" customHeight="1" thickTop="1" thickBot="1" x14ac:dyDescent="0.2">
      <c r="B24" s="526" t="s">
        <v>84</v>
      </c>
      <c r="C24" s="527"/>
      <c r="D24" s="527"/>
      <c r="E24" s="527"/>
      <c r="F24" s="527"/>
      <c r="G24" s="528"/>
      <c r="H24" s="133"/>
      <c r="I24" s="134"/>
      <c r="J24" s="134"/>
      <c r="K24" s="134"/>
      <c r="L24" s="134"/>
      <c r="M24" s="134"/>
      <c r="N24" s="135"/>
      <c r="O24" s="136"/>
      <c r="P24" s="134"/>
      <c r="Q24" s="134"/>
      <c r="R24" s="134"/>
      <c r="S24" s="134"/>
      <c r="T24" s="134"/>
      <c r="U24" s="137"/>
      <c r="V24" s="133"/>
      <c r="W24" s="134"/>
      <c r="X24" s="134"/>
      <c r="Y24" s="134"/>
      <c r="Z24" s="134"/>
      <c r="AA24" s="134"/>
      <c r="AB24" s="135"/>
      <c r="AC24" s="136"/>
      <c r="AD24" s="134"/>
      <c r="AE24" s="134"/>
      <c r="AF24" s="134"/>
      <c r="AG24" s="134"/>
      <c r="AH24" s="134"/>
      <c r="AI24" s="138"/>
      <c r="AJ24" s="127"/>
      <c r="AK24" s="128"/>
      <c r="AL24" s="130"/>
      <c r="AM24" s="129"/>
    </row>
    <row r="25" spans="2:39" ht="12.95" customHeight="1" x14ac:dyDescent="0.15">
      <c r="B25" s="167" t="s">
        <v>99</v>
      </c>
      <c r="C25" s="32"/>
      <c r="D25" s="32"/>
      <c r="E25" s="32"/>
      <c r="F25" s="32"/>
      <c r="G25" s="32"/>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202" t="s">
        <v>20</v>
      </c>
      <c r="AK25" s="202" t="s">
        <v>21</v>
      </c>
      <c r="AL25" s="202" t="s">
        <v>78</v>
      </c>
      <c r="AM25" s="202" t="s">
        <v>30</v>
      </c>
    </row>
    <row r="26" spans="2:39" ht="12.95" customHeight="1" x14ac:dyDescent="0.15">
      <c r="B26" s="493" t="s">
        <v>135</v>
      </c>
      <c r="C26" s="493"/>
      <c r="D26" s="493"/>
      <c r="E26" s="493"/>
      <c r="F26" s="493"/>
      <c r="G26" s="493"/>
      <c r="H26" s="493"/>
      <c r="I26" s="493"/>
      <c r="J26" s="493"/>
      <c r="K26" s="493"/>
      <c r="L26" s="493"/>
      <c r="M26" s="493"/>
      <c r="N26" s="493"/>
      <c r="O26" s="493"/>
      <c r="P26" s="493"/>
      <c r="Q26" s="493"/>
      <c r="R26" s="493"/>
      <c r="S26" s="493"/>
      <c r="T26" s="493"/>
      <c r="U26" s="493"/>
      <c r="V26" s="493"/>
      <c r="W26" s="493"/>
      <c r="X26" s="493"/>
      <c r="Y26" s="146"/>
      <c r="Z26" s="158"/>
      <c r="AA26" s="158"/>
      <c r="AB26" s="158"/>
      <c r="AC26" s="158"/>
      <c r="AD26" s="158"/>
      <c r="AE26" s="158"/>
      <c r="AF26" s="158"/>
      <c r="AG26" s="158"/>
      <c r="AH26" s="158"/>
      <c r="AI26" s="158"/>
      <c r="AJ26" s="202"/>
      <c r="AK26" s="202"/>
      <c r="AL26" s="202"/>
    </row>
    <row r="27" spans="2:39" ht="12.95" customHeight="1" x14ac:dyDescent="0.15">
      <c r="B27" s="493" t="s">
        <v>140</v>
      </c>
      <c r="C27" s="493"/>
      <c r="D27" s="493"/>
      <c r="E27" s="493"/>
      <c r="F27" s="493"/>
      <c r="G27" s="493"/>
      <c r="H27" s="493"/>
      <c r="I27" s="493"/>
      <c r="J27" s="493"/>
      <c r="K27" s="493"/>
      <c r="L27" s="493"/>
      <c r="M27" s="493"/>
      <c r="N27" s="493"/>
      <c r="O27" s="493"/>
      <c r="P27" s="493"/>
      <c r="Q27" s="493"/>
      <c r="R27" s="493"/>
      <c r="S27" s="493"/>
      <c r="T27" s="493"/>
      <c r="U27" s="493"/>
      <c r="V27" s="493"/>
      <c r="W27" s="493"/>
      <c r="X27" s="493"/>
      <c r="Y27" s="146"/>
      <c r="Z27" s="158"/>
      <c r="AA27" s="158"/>
      <c r="AB27" s="158"/>
      <c r="AC27" s="158"/>
      <c r="AD27" s="158"/>
      <c r="AE27" s="158"/>
      <c r="AF27" s="158"/>
      <c r="AG27" s="158"/>
      <c r="AH27" s="158"/>
      <c r="AI27" s="158"/>
      <c r="AJ27" s="202"/>
      <c r="AK27" s="202"/>
      <c r="AL27" s="202"/>
    </row>
    <row r="28" spans="2:39" ht="12.95" customHeight="1" thickBot="1" x14ac:dyDescent="0.2">
      <c r="B28" s="496" t="s">
        <v>142</v>
      </c>
      <c r="C28" s="496"/>
      <c r="D28" s="496"/>
      <c r="E28" s="496"/>
      <c r="F28" s="496"/>
      <c r="G28" s="496"/>
      <c r="H28" s="496"/>
      <c r="I28" s="496"/>
      <c r="J28" s="496"/>
      <c r="K28" s="496"/>
      <c r="L28" s="496"/>
      <c r="M28" s="496"/>
      <c r="N28" s="496"/>
      <c r="O28" s="496"/>
      <c r="P28" s="496"/>
      <c r="Q28" s="496"/>
      <c r="R28" s="496"/>
      <c r="S28" s="496"/>
      <c r="T28" s="496"/>
      <c r="U28" s="496"/>
      <c r="V28" s="496"/>
      <c r="W28" s="496"/>
      <c r="X28" s="496"/>
      <c r="Y28" s="148"/>
      <c r="Z28" s="146"/>
      <c r="AA28" s="146"/>
      <c r="AB28" s="146"/>
      <c r="AC28" s="146"/>
      <c r="AD28" s="146"/>
      <c r="AE28" s="146"/>
      <c r="AF28" s="146"/>
      <c r="AG28" s="146"/>
      <c r="AH28" s="146"/>
      <c r="AI28" s="146"/>
      <c r="AJ28" s="146"/>
      <c r="AK28" s="146"/>
    </row>
    <row r="29" spans="2:39" ht="12.95" customHeight="1" x14ac:dyDescent="0.15">
      <c r="B29" s="496" t="s">
        <v>134</v>
      </c>
      <c r="C29" s="496"/>
      <c r="D29" s="496"/>
      <c r="E29" s="496"/>
      <c r="F29" s="496"/>
      <c r="G29" s="496"/>
      <c r="H29" s="496"/>
      <c r="I29" s="496"/>
      <c r="J29" s="496"/>
      <c r="K29" s="496"/>
      <c r="L29" s="496"/>
      <c r="M29" s="496"/>
      <c r="N29" s="496"/>
      <c r="O29" s="496"/>
      <c r="P29" s="496"/>
      <c r="Q29" s="496"/>
      <c r="R29" s="496"/>
      <c r="S29" s="496"/>
      <c r="T29" s="496"/>
      <c r="U29" s="496"/>
      <c r="V29" s="496"/>
      <c r="W29" s="496"/>
      <c r="X29" s="496"/>
      <c r="Y29" s="149"/>
      <c r="Z29" s="531" t="s">
        <v>171</v>
      </c>
      <c r="AA29" s="532"/>
      <c r="AB29" s="532"/>
      <c r="AC29" s="532"/>
      <c r="AD29" s="532"/>
      <c r="AE29" s="532"/>
      <c r="AF29" s="532"/>
      <c r="AG29" s="532"/>
      <c r="AH29" s="532"/>
      <c r="AI29" s="532"/>
      <c r="AJ29" s="532"/>
      <c r="AK29" s="532"/>
      <c r="AL29" s="533"/>
    </row>
    <row r="30" spans="2:39" ht="12.95" customHeight="1" x14ac:dyDescent="0.15">
      <c r="B30" s="493" t="s">
        <v>144</v>
      </c>
      <c r="C30" s="493"/>
      <c r="D30" s="493"/>
      <c r="E30" s="493"/>
      <c r="F30" s="493"/>
      <c r="G30" s="493"/>
      <c r="H30" s="493"/>
      <c r="I30" s="493"/>
      <c r="J30" s="493"/>
      <c r="K30" s="493"/>
      <c r="L30" s="493"/>
      <c r="M30" s="493"/>
      <c r="N30" s="493"/>
      <c r="O30" s="493"/>
      <c r="P30" s="493"/>
      <c r="Q30" s="493"/>
      <c r="R30" s="493"/>
      <c r="S30" s="493"/>
      <c r="T30" s="493"/>
      <c r="U30" s="493"/>
      <c r="V30" s="493"/>
      <c r="W30" s="493"/>
      <c r="X30" s="493"/>
      <c r="Y30" s="147"/>
      <c r="Z30" s="377" t="s">
        <v>64</v>
      </c>
      <c r="AA30" s="534"/>
      <c r="AB30" s="534"/>
      <c r="AC30" s="534"/>
      <c r="AD30" s="534"/>
      <c r="AE30" s="534"/>
      <c r="AF30" s="534"/>
      <c r="AG30" s="534"/>
      <c r="AH30" s="534"/>
      <c r="AI30" s="374" t="s">
        <v>95</v>
      </c>
      <c r="AJ30" s="535"/>
      <c r="AK30" s="535"/>
      <c r="AL30" s="536"/>
    </row>
    <row r="31" spans="2:39" ht="12.95" customHeight="1" x14ac:dyDescent="0.15">
      <c r="B31" s="496" t="s">
        <v>147</v>
      </c>
      <c r="C31" s="496"/>
      <c r="D31" s="496"/>
      <c r="E31" s="496"/>
      <c r="F31" s="496"/>
      <c r="G31" s="496"/>
      <c r="H31" s="496"/>
      <c r="I31" s="496"/>
      <c r="J31" s="496"/>
      <c r="K31" s="496"/>
      <c r="L31" s="496"/>
      <c r="M31" s="496"/>
      <c r="N31" s="496"/>
      <c r="O31" s="496"/>
      <c r="P31" s="496"/>
      <c r="Q31" s="496"/>
      <c r="R31" s="496"/>
      <c r="S31" s="496"/>
      <c r="T31" s="496"/>
      <c r="U31" s="496"/>
      <c r="V31" s="496"/>
      <c r="W31" s="496"/>
      <c r="X31" s="496"/>
      <c r="Y31" s="148"/>
      <c r="Z31" s="378" t="s">
        <v>65</v>
      </c>
      <c r="AA31" s="529"/>
      <c r="AB31" s="529"/>
      <c r="AC31" s="529"/>
      <c r="AD31" s="529"/>
      <c r="AE31" s="529"/>
      <c r="AF31" s="529"/>
      <c r="AG31" s="529"/>
      <c r="AH31" s="529"/>
      <c r="AI31" s="375" t="s">
        <v>96</v>
      </c>
      <c r="AJ31" s="529"/>
      <c r="AK31" s="529"/>
      <c r="AL31" s="530"/>
    </row>
    <row r="32" spans="2:39" s="141" customFormat="1" ht="12.95" customHeight="1" x14ac:dyDescent="0.15">
      <c r="B32" s="493" t="s">
        <v>100</v>
      </c>
      <c r="C32" s="493"/>
      <c r="D32" s="493"/>
      <c r="E32" s="493"/>
      <c r="F32" s="493"/>
      <c r="G32" s="493"/>
      <c r="H32" s="493"/>
      <c r="I32" s="493"/>
      <c r="J32" s="493"/>
      <c r="K32" s="493"/>
      <c r="L32" s="493"/>
      <c r="M32" s="493"/>
      <c r="N32" s="493"/>
      <c r="O32" s="493"/>
      <c r="P32" s="493"/>
      <c r="Q32" s="493"/>
      <c r="R32" s="493"/>
      <c r="S32" s="493"/>
      <c r="T32" s="493"/>
      <c r="U32" s="493"/>
      <c r="V32" s="493"/>
      <c r="W32" s="493"/>
      <c r="X32" s="493"/>
      <c r="Y32" s="148"/>
      <c r="Z32" s="378" t="s">
        <v>66</v>
      </c>
      <c r="AA32" s="529"/>
      <c r="AB32" s="529"/>
      <c r="AC32" s="529"/>
      <c r="AD32" s="529"/>
      <c r="AE32" s="529"/>
      <c r="AF32" s="529"/>
      <c r="AG32" s="529"/>
      <c r="AH32" s="529"/>
      <c r="AI32" s="375" t="s">
        <v>97</v>
      </c>
      <c r="AJ32" s="529"/>
      <c r="AK32" s="529"/>
      <c r="AL32" s="530"/>
    </row>
    <row r="33" spans="2:75" ht="12.95" customHeight="1" x14ac:dyDescent="0.15">
      <c r="B33" s="493" t="s">
        <v>172</v>
      </c>
      <c r="C33" s="493"/>
      <c r="D33" s="493"/>
      <c r="E33" s="493"/>
      <c r="F33" s="493"/>
      <c r="G33" s="493"/>
      <c r="H33" s="493"/>
      <c r="I33" s="493"/>
      <c r="J33" s="493"/>
      <c r="K33" s="493"/>
      <c r="L33" s="493"/>
      <c r="M33" s="493"/>
      <c r="N33" s="493"/>
      <c r="O33" s="493"/>
      <c r="P33" s="493"/>
      <c r="Q33" s="493"/>
      <c r="R33" s="493"/>
      <c r="S33" s="493"/>
      <c r="T33" s="493"/>
      <c r="U33" s="493"/>
      <c r="V33" s="493"/>
      <c r="W33" s="493"/>
      <c r="X33" s="493"/>
      <c r="Y33" s="146"/>
      <c r="Z33" s="378" t="s">
        <v>67</v>
      </c>
      <c r="AA33" s="529"/>
      <c r="AB33" s="529"/>
      <c r="AC33" s="529"/>
      <c r="AD33" s="529"/>
      <c r="AE33" s="529"/>
      <c r="AF33" s="529"/>
      <c r="AG33" s="529"/>
      <c r="AH33" s="529"/>
      <c r="AI33" s="375" t="s">
        <v>124</v>
      </c>
      <c r="AJ33" s="529"/>
      <c r="AK33" s="529"/>
      <c r="AL33" s="530"/>
    </row>
    <row r="34" spans="2:75" ht="12.95" customHeight="1" x14ac:dyDescent="0.15">
      <c r="B34" s="496" t="s">
        <v>174</v>
      </c>
      <c r="C34" s="496"/>
      <c r="D34" s="496"/>
      <c r="E34" s="496"/>
      <c r="F34" s="496"/>
      <c r="G34" s="496"/>
      <c r="H34" s="496"/>
      <c r="I34" s="496"/>
      <c r="J34" s="496"/>
      <c r="K34" s="496"/>
      <c r="L34" s="496"/>
      <c r="M34" s="496"/>
      <c r="N34" s="496"/>
      <c r="O34" s="496"/>
      <c r="P34" s="496"/>
      <c r="Q34" s="496"/>
      <c r="R34" s="496"/>
      <c r="S34" s="496"/>
      <c r="T34" s="496"/>
      <c r="U34" s="496"/>
      <c r="V34" s="496"/>
      <c r="W34" s="496"/>
      <c r="X34" s="496"/>
      <c r="Y34" s="146"/>
      <c r="Z34" s="378" t="s">
        <v>68</v>
      </c>
      <c r="AA34" s="529"/>
      <c r="AB34" s="529"/>
      <c r="AC34" s="529"/>
      <c r="AD34" s="529"/>
      <c r="AE34" s="529"/>
      <c r="AF34" s="529"/>
      <c r="AG34" s="529"/>
      <c r="AH34" s="529"/>
      <c r="AI34" s="375" t="s">
        <v>117</v>
      </c>
      <c r="AJ34" s="529"/>
      <c r="AK34" s="529"/>
      <c r="AL34" s="530"/>
    </row>
    <row r="35" spans="2:75" ht="12.95" customHeight="1" x14ac:dyDescent="0.15">
      <c r="B35" s="496" t="s">
        <v>175</v>
      </c>
      <c r="C35" s="496"/>
      <c r="D35" s="496"/>
      <c r="E35" s="496"/>
      <c r="F35" s="496"/>
      <c r="G35" s="496"/>
      <c r="H35" s="496"/>
      <c r="I35" s="496"/>
      <c r="J35" s="496"/>
      <c r="K35" s="496"/>
      <c r="L35" s="496"/>
      <c r="M35" s="496"/>
      <c r="N35" s="496"/>
      <c r="O35" s="496"/>
      <c r="P35" s="496"/>
      <c r="Q35" s="496"/>
      <c r="R35" s="496"/>
      <c r="S35" s="496"/>
      <c r="T35" s="496"/>
      <c r="U35" s="496"/>
      <c r="V35" s="496"/>
      <c r="W35" s="496"/>
      <c r="X35" s="496"/>
      <c r="Y35" s="148"/>
      <c r="Z35" s="378" t="s">
        <v>69</v>
      </c>
      <c r="AA35" s="529"/>
      <c r="AB35" s="529"/>
      <c r="AC35" s="529"/>
      <c r="AD35" s="529"/>
      <c r="AE35" s="529"/>
      <c r="AF35" s="529"/>
      <c r="AG35" s="529"/>
      <c r="AH35" s="529"/>
      <c r="AI35" s="375" t="s">
        <v>125</v>
      </c>
      <c r="AJ35" s="529"/>
      <c r="AK35" s="529"/>
      <c r="AL35" s="530"/>
    </row>
    <row r="36" spans="2:75" s="141" customFormat="1" ht="12.95" customHeight="1" x14ac:dyDescent="0.15">
      <c r="B36" s="493" t="s">
        <v>150</v>
      </c>
      <c r="C36" s="493"/>
      <c r="D36" s="493"/>
      <c r="E36" s="493"/>
      <c r="F36" s="493"/>
      <c r="G36" s="493"/>
      <c r="H36" s="493"/>
      <c r="I36" s="493"/>
      <c r="J36" s="493"/>
      <c r="K36" s="493"/>
      <c r="L36" s="493"/>
      <c r="M36" s="493"/>
      <c r="N36" s="493"/>
      <c r="O36" s="493"/>
      <c r="P36" s="493"/>
      <c r="Q36" s="493"/>
      <c r="R36" s="493"/>
      <c r="S36" s="493"/>
      <c r="T36" s="493"/>
      <c r="U36" s="493"/>
      <c r="V36" s="493"/>
      <c r="W36" s="493"/>
      <c r="X36" s="493"/>
      <c r="Y36" s="148"/>
      <c r="Z36" s="378" t="s">
        <v>123</v>
      </c>
      <c r="AA36" s="529"/>
      <c r="AB36" s="529"/>
      <c r="AC36" s="529"/>
      <c r="AD36" s="529"/>
      <c r="AE36" s="529"/>
      <c r="AF36" s="529"/>
      <c r="AG36" s="529"/>
      <c r="AH36" s="529"/>
      <c r="AI36" s="375" t="s">
        <v>126</v>
      </c>
      <c r="AJ36" s="529"/>
      <c r="AK36" s="529"/>
      <c r="AL36" s="530"/>
    </row>
    <row r="37" spans="2:75" ht="12.95" customHeight="1" x14ac:dyDescent="0.15">
      <c r="B37" s="496" t="s">
        <v>173</v>
      </c>
      <c r="C37" s="496"/>
      <c r="D37" s="496"/>
      <c r="E37" s="496"/>
      <c r="F37" s="496"/>
      <c r="G37" s="496"/>
      <c r="H37" s="496"/>
      <c r="I37" s="496"/>
      <c r="J37" s="496"/>
      <c r="K37" s="496"/>
      <c r="L37" s="496"/>
      <c r="M37" s="496"/>
      <c r="N37" s="496"/>
      <c r="O37" s="496"/>
      <c r="P37" s="496"/>
      <c r="Q37" s="496"/>
      <c r="R37" s="496"/>
      <c r="S37" s="496"/>
      <c r="T37" s="496"/>
      <c r="U37" s="496"/>
      <c r="V37" s="496"/>
      <c r="W37" s="496"/>
      <c r="X37" s="496"/>
      <c r="Y37" s="146"/>
      <c r="Z37" s="378" t="s">
        <v>92</v>
      </c>
      <c r="AA37" s="529"/>
      <c r="AB37" s="529"/>
      <c r="AC37" s="529"/>
      <c r="AD37" s="529"/>
      <c r="AE37" s="529"/>
      <c r="AF37" s="529"/>
      <c r="AG37" s="529"/>
      <c r="AH37" s="529"/>
      <c r="AI37" s="375" t="s">
        <v>120</v>
      </c>
      <c r="AJ37" s="529"/>
      <c r="AK37" s="529"/>
      <c r="AL37" s="530"/>
    </row>
    <row r="38" spans="2:75" ht="12.95" customHeight="1" x14ac:dyDescent="0.15">
      <c r="B38" s="496" t="s">
        <v>155</v>
      </c>
      <c r="C38" s="496"/>
      <c r="D38" s="496"/>
      <c r="E38" s="496"/>
      <c r="F38" s="496"/>
      <c r="G38" s="496"/>
      <c r="H38" s="496"/>
      <c r="I38" s="496"/>
      <c r="J38" s="496"/>
      <c r="K38" s="496"/>
      <c r="L38" s="496"/>
      <c r="M38" s="496"/>
      <c r="N38" s="496"/>
      <c r="O38" s="496"/>
      <c r="P38" s="496"/>
      <c r="Q38" s="496"/>
      <c r="R38" s="496"/>
      <c r="S38" s="496"/>
      <c r="T38" s="496"/>
      <c r="U38" s="496"/>
      <c r="V38" s="496"/>
      <c r="W38" s="496"/>
      <c r="X38" s="496"/>
      <c r="Y38" s="148"/>
      <c r="Z38" s="378" t="s">
        <v>93</v>
      </c>
      <c r="AA38" s="529"/>
      <c r="AB38" s="529"/>
      <c r="AC38" s="529"/>
      <c r="AD38" s="529"/>
      <c r="AE38" s="529"/>
      <c r="AF38" s="529"/>
      <c r="AG38" s="529"/>
      <c r="AH38" s="529"/>
      <c r="AI38" s="375" t="s">
        <v>121</v>
      </c>
      <c r="AJ38" s="529"/>
      <c r="AK38" s="529"/>
      <c r="AL38" s="530"/>
    </row>
    <row r="39" spans="2:75" s="141" customFormat="1" ht="12.95" customHeight="1" thickBot="1" x14ac:dyDescent="0.2">
      <c r="B39" s="493" t="s">
        <v>102</v>
      </c>
      <c r="C39" s="493"/>
      <c r="D39" s="493"/>
      <c r="E39" s="493"/>
      <c r="F39" s="493"/>
      <c r="G39" s="493"/>
      <c r="H39" s="493"/>
      <c r="I39" s="493"/>
      <c r="J39" s="493"/>
      <c r="K39" s="493"/>
      <c r="L39" s="493"/>
      <c r="M39" s="493"/>
      <c r="N39" s="493"/>
      <c r="O39" s="493"/>
      <c r="P39" s="493"/>
      <c r="Q39" s="493"/>
      <c r="R39" s="493"/>
      <c r="S39" s="493"/>
      <c r="T39" s="493"/>
      <c r="U39" s="493"/>
      <c r="V39" s="493"/>
      <c r="W39" s="493"/>
      <c r="X39" s="493"/>
      <c r="Y39" s="148"/>
      <c r="Z39" s="380" t="s">
        <v>94</v>
      </c>
      <c r="AA39" s="494"/>
      <c r="AB39" s="494"/>
      <c r="AC39" s="494"/>
      <c r="AD39" s="494"/>
      <c r="AE39" s="494"/>
      <c r="AF39" s="494"/>
      <c r="AG39" s="494"/>
      <c r="AH39" s="494"/>
      <c r="AI39" s="376" t="s">
        <v>122</v>
      </c>
      <c r="AJ39" s="494"/>
      <c r="AK39" s="494"/>
      <c r="AL39" s="495"/>
    </row>
    <row r="40" spans="2:75" ht="12.95" customHeight="1" x14ac:dyDescent="0.15">
      <c r="D40" s="29"/>
      <c r="E40" s="29"/>
      <c r="F40" s="29"/>
      <c r="G40" s="29"/>
      <c r="H40" s="29"/>
      <c r="I40" s="29"/>
      <c r="J40" s="29"/>
      <c r="K40" s="29"/>
      <c r="L40" s="29"/>
      <c r="M40" s="29"/>
      <c r="N40" s="29"/>
      <c r="O40" s="29"/>
      <c r="P40" s="29"/>
      <c r="Q40" s="29"/>
      <c r="R40" s="29"/>
      <c r="S40" s="29"/>
      <c r="T40" s="29"/>
      <c r="U40" s="29"/>
      <c r="V40" s="29"/>
      <c r="W40" s="29"/>
      <c r="X40" s="29"/>
      <c r="Y40" s="146"/>
      <c r="Z40" s="146"/>
      <c r="AA40" s="146"/>
      <c r="AB40" s="146"/>
      <c r="AC40" s="146"/>
      <c r="AD40" s="146"/>
      <c r="AE40" s="146"/>
      <c r="AF40" s="146"/>
      <c r="AG40" s="146"/>
      <c r="AH40" s="146"/>
      <c r="AI40" s="146"/>
      <c r="AJ40" s="146"/>
      <c r="AK40" s="146"/>
    </row>
    <row r="41" spans="2:75" ht="12" customHeight="1" x14ac:dyDescent="0.15">
      <c r="Y41" s="29"/>
      <c r="Z41" s="146"/>
      <c r="AA41" s="146"/>
      <c r="AB41" s="146"/>
      <c r="AC41" s="146"/>
      <c r="AD41" s="146"/>
      <c r="AE41" s="146"/>
      <c r="AF41" s="146"/>
      <c r="AG41" s="146"/>
      <c r="AH41" s="146"/>
      <c r="AI41" s="146"/>
      <c r="AJ41" s="146"/>
      <c r="AK41" s="146"/>
      <c r="AM41" s="29"/>
    </row>
    <row r="42" spans="2:75" ht="12" customHeight="1" x14ac:dyDescent="0.15">
      <c r="Z42" s="146"/>
      <c r="AA42" s="146"/>
      <c r="AB42" s="146"/>
      <c r="AC42" s="146"/>
      <c r="AD42" s="146"/>
      <c r="AE42" s="146"/>
      <c r="AF42" s="146"/>
      <c r="AG42" s="146"/>
      <c r="AH42" s="146"/>
      <c r="AI42" s="146"/>
      <c r="AJ42" s="146"/>
      <c r="AK42" s="146"/>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row>
    <row r="43" spans="2:75" x14ac:dyDescent="0.15">
      <c r="Z43" s="146"/>
      <c r="AA43" s="146"/>
      <c r="AB43" s="146"/>
      <c r="AC43" s="146"/>
      <c r="AD43" s="146"/>
      <c r="AE43" s="146"/>
      <c r="AF43" s="146"/>
      <c r="AG43" s="146"/>
      <c r="AH43" s="146"/>
      <c r="AI43" s="146"/>
      <c r="AJ43" s="146"/>
      <c r="AK43" s="146"/>
      <c r="AL43" s="141"/>
    </row>
    <row r="44" spans="2:75" x14ac:dyDescent="0.15">
      <c r="Z44" s="146"/>
      <c r="AA44" s="146"/>
      <c r="AB44" s="146"/>
      <c r="AC44" s="146"/>
      <c r="AD44" s="146"/>
      <c r="AE44" s="146"/>
      <c r="AF44" s="146"/>
      <c r="AG44" s="146"/>
      <c r="AH44" s="146"/>
      <c r="AI44" s="146"/>
      <c r="AJ44" s="146"/>
      <c r="AK44" s="146"/>
    </row>
    <row r="45" spans="2:75" x14ac:dyDescent="0.15">
      <c r="Z45" s="146"/>
      <c r="AA45" s="146"/>
      <c r="AB45" s="146"/>
      <c r="AC45" s="146"/>
      <c r="AD45" s="146"/>
      <c r="AE45" s="146"/>
      <c r="AF45" s="146"/>
      <c r="AG45" s="146"/>
      <c r="AH45" s="146"/>
      <c r="AI45" s="146"/>
      <c r="AJ45" s="146"/>
      <c r="AK45" s="146"/>
    </row>
    <row r="46" spans="2:75" x14ac:dyDescent="0.15">
      <c r="Z46" s="29"/>
      <c r="AA46" s="29"/>
      <c r="AB46" s="29"/>
      <c r="AC46" s="29"/>
      <c r="AD46" s="29"/>
      <c r="AE46" s="29"/>
      <c r="AF46" s="29"/>
      <c r="AG46" s="29"/>
      <c r="AH46" s="29"/>
      <c r="AI46" s="29"/>
      <c r="AJ46" s="29"/>
      <c r="AK46" s="29"/>
      <c r="AL46" s="29"/>
    </row>
  </sheetData>
  <mergeCells count="72">
    <mergeCell ref="AA36:AH36"/>
    <mergeCell ref="AJ36:AL36"/>
    <mergeCell ref="AA37:AH37"/>
    <mergeCell ref="AJ37:AL37"/>
    <mergeCell ref="AA38:AH38"/>
    <mergeCell ref="AJ38:AL38"/>
    <mergeCell ref="Z29:AL29"/>
    <mergeCell ref="AA30:AH30"/>
    <mergeCell ref="AJ30:AL30"/>
    <mergeCell ref="AA31:AH31"/>
    <mergeCell ref="AJ31:AL31"/>
    <mergeCell ref="AJ33:AL33"/>
    <mergeCell ref="AA34:AH34"/>
    <mergeCell ref="AJ34:AL34"/>
    <mergeCell ref="AA35:AH35"/>
    <mergeCell ref="AJ35:AL35"/>
    <mergeCell ref="AM14:AM23"/>
    <mergeCell ref="F23:G23"/>
    <mergeCell ref="B24:G24"/>
    <mergeCell ref="F17:G17"/>
    <mergeCell ref="F18:G18"/>
    <mergeCell ref="F19:G19"/>
    <mergeCell ref="F20:G20"/>
    <mergeCell ref="F21:G21"/>
    <mergeCell ref="B26:X26"/>
    <mergeCell ref="B27:X27"/>
    <mergeCell ref="B28:X28"/>
    <mergeCell ref="F22:G22"/>
    <mergeCell ref="AL14:AL23"/>
    <mergeCell ref="V2:Z2"/>
    <mergeCell ref="AB2:AL2"/>
    <mergeCell ref="V3:Z3"/>
    <mergeCell ref="AB3:AL3"/>
    <mergeCell ref="F4:F6"/>
    <mergeCell ref="AJ4:AJ6"/>
    <mergeCell ref="AK4:AK6"/>
    <mergeCell ref="AL4:AL6"/>
    <mergeCell ref="AM4:AM6"/>
    <mergeCell ref="F8:G8"/>
    <mergeCell ref="H4:N4"/>
    <mergeCell ref="O4:U4"/>
    <mergeCell ref="V4:AB4"/>
    <mergeCell ref="AC4:AI4"/>
    <mergeCell ref="F7:G7"/>
    <mergeCell ref="F10:G10"/>
    <mergeCell ref="F13:G13"/>
    <mergeCell ref="F14:G14"/>
    <mergeCell ref="F15:G15"/>
    <mergeCell ref="F16:G16"/>
    <mergeCell ref="F12:G12"/>
    <mergeCell ref="F11:G11"/>
    <mergeCell ref="B4:B6"/>
    <mergeCell ref="C4:C6"/>
    <mergeCell ref="D4:D6"/>
    <mergeCell ref="E4:E6"/>
    <mergeCell ref="F9:G9"/>
    <mergeCell ref="B39:X39"/>
    <mergeCell ref="AJ39:AL39"/>
    <mergeCell ref="B29:X29"/>
    <mergeCell ref="B30:X30"/>
    <mergeCell ref="B31:X31"/>
    <mergeCell ref="B32:X32"/>
    <mergeCell ref="B33:X33"/>
    <mergeCell ref="B34:X34"/>
    <mergeCell ref="B35:X35"/>
    <mergeCell ref="B36:X36"/>
    <mergeCell ref="B37:X37"/>
    <mergeCell ref="B38:X38"/>
    <mergeCell ref="AA39:AH39"/>
    <mergeCell ref="AA32:AH32"/>
    <mergeCell ref="AJ32:AL32"/>
    <mergeCell ref="AA33:AH33"/>
  </mergeCells>
  <phoneticPr fontId="1"/>
  <pageMargins left="0.19685039370078741" right="0.19685039370078741" top="0.47244094488188981"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37"/>
  <sheetViews>
    <sheetView view="pageBreakPreview" topLeftCell="A4" zoomScaleNormal="100" zoomScaleSheetLayoutView="100" workbookViewId="0">
      <selection activeCell="AE17" sqref="AE17"/>
    </sheetView>
  </sheetViews>
  <sheetFormatPr defaultRowHeight="12" x14ac:dyDescent="0.15"/>
  <cols>
    <col min="1" max="1" width="1.625" style="5" customWidth="1"/>
    <col min="2" max="2" width="10.625" style="5" customWidth="1"/>
    <col min="3" max="3" width="4.625" style="5" customWidth="1"/>
    <col min="4" max="4" width="9.625" style="5" customWidth="1"/>
    <col min="5" max="5" width="4.625" style="5" customWidth="1"/>
    <col min="6" max="6" width="7.625" style="5" customWidth="1"/>
    <col min="7" max="35" width="2.625" style="5" customWidth="1"/>
    <col min="36" max="39" width="7.625" style="5" customWidth="1"/>
    <col min="40" max="16384" width="9" style="5"/>
  </cols>
  <sheetData>
    <row r="1" spans="1:39" s="131" customFormat="1" ht="15.95" customHeight="1" x14ac:dyDescent="0.15">
      <c r="B1" s="131" t="s">
        <v>38</v>
      </c>
      <c r="C1" s="132"/>
    </row>
    <row r="2" spans="1:39" s="159" customFormat="1" ht="15.95" customHeight="1" x14ac:dyDescent="0.15">
      <c r="A2" s="31"/>
      <c r="B2" s="4" t="s">
        <v>91</v>
      </c>
      <c r="C2" s="31"/>
      <c r="D2" s="31"/>
      <c r="E2" s="31"/>
      <c r="F2" s="31"/>
      <c r="G2" s="31"/>
      <c r="H2" s="31"/>
      <c r="I2" s="31"/>
      <c r="J2" s="31"/>
      <c r="K2" s="31"/>
      <c r="L2" s="31" t="s">
        <v>39</v>
      </c>
      <c r="M2" s="31"/>
      <c r="P2" s="160"/>
      <c r="Q2" s="31" t="s">
        <v>0</v>
      </c>
      <c r="S2" s="31" t="s">
        <v>1</v>
      </c>
      <c r="T2" s="31"/>
      <c r="V2" s="440" t="s">
        <v>40</v>
      </c>
      <c r="W2" s="440"/>
      <c r="X2" s="440"/>
      <c r="Y2" s="440"/>
      <c r="Z2" s="440"/>
      <c r="AA2" s="31" t="s">
        <v>39</v>
      </c>
      <c r="AB2" s="431"/>
      <c r="AC2" s="431"/>
      <c r="AD2" s="431"/>
      <c r="AE2" s="431"/>
      <c r="AF2" s="431"/>
      <c r="AG2" s="431"/>
      <c r="AH2" s="431"/>
      <c r="AI2" s="431"/>
      <c r="AJ2" s="431"/>
      <c r="AK2" s="431"/>
      <c r="AL2" s="431"/>
      <c r="AM2" s="62" t="s">
        <v>4</v>
      </c>
    </row>
    <row r="3" spans="1:39" s="159" customFormat="1" ht="15.95" customHeight="1" thickBot="1" x14ac:dyDescent="0.2">
      <c r="A3" s="31"/>
      <c r="B3" s="31"/>
      <c r="C3" s="31"/>
      <c r="D3" s="31"/>
      <c r="E3" s="31"/>
      <c r="F3" s="31"/>
      <c r="G3" s="31"/>
      <c r="H3" s="31"/>
      <c r="I3" s="31"/>
      <c r="J3" s="31"/>
      <c r="K3" s="31"/>
      <c r="L3" s="31"/>
      <c r="M3" s="31"/>
      <c r="N3" s="31"/>
      <c r="O3" s="31"/>
      <c r="P3" s="31"/>
      <c r="Q3" s="31"/>
      <c r="R3" s="31"/>
      <c r="S3" s="31"/>
      <c r="T3" s="31"/>
      <c r="V3" s="440" t="s">
        <v>41</v>
      </c>
      <c r="W3" s="440"/>
      <c r="X3" s="440"/>
      <c r="Y3" s="440"/>
      <c r="Z3" s="440"/>
      <c r="AA3" s="31" t="s">
        <v>39</v>
      </c>
      <c r="AB3" s="452"/>
      <c r="AC3" s="452"/>
      <c r="AD3" s="452"/>
      <c r="AE3" s="452"/>
      <c r="AF3" s="452"/>
      <c r="AG3" s="452"/>
      <c r="AH3" s="452"/>
      <c r="AI3" s="452"/>
      <c r="AJ3" s="452"/>
      <c r="AK3" s="452"/>
      <c r="AL3" s="452"/>
      <c r="AM3" s="62" t="s">
        <v>4</v>
      </c>
    </row>
    <row r="4" spans="1:39" ht="15.95" customHeight="1" x14ac:dyDescent="0.15">
      <c r="B4" s="433" t="s">
        <v>81</v>
      </c>
      <c r="C4" s="441" t="s">
        <v>32</v>
      </c>
      <c r="D4" s="499" t="s">
        <v>77</v>
      </c>
      <c r="E4" s="441" t="s">
        <v>33</v>
      </c>
      <c r="F4" s="515" t="s">
        <v>34</v>
      </c>
      <c r="G4" s="33"/>
      <c r="H4" s="511" t="s">
        <v>44</v>
      </c>
      <c r="I4" s="499"/>
      <c r="J4" s="499"/>
      <c r="K4" s="499"/>
      <c r="L4" s="499"/>
      <c r="M4" s="499"/>
      <c r="N4" s="512"/>
      <c r="O4" s="483" t="s">
        <v>45</v>
      </c>
      <c r="P4" s="499"/>
      <c r="Q4" s="499"/>
      <c r="R4" s="499"/>
      <c r="S4" s="499"/>
      <c r="T4" s="499"/>
      <c r="U4" s="471"/>
      <c r="V4" s="511" t="s">
        <v>46</v>
      </c>
      <c r="W4" s="499"/>
      <c r="X4" s="499"/>
      <c r="Y4" s="499"/>
      <c r="Z4" s="499"/>
      <c r="AA4" s="499"/>
      <c r="AB4" s="512"/>
      <c r="AC4" s="483" t="s">
        <v>47</v>
      </c>
      <c r="AD4" s="499"/>
      <c r="AE4" s="499"/>
      <c r="AF4" s="499"/>
      <c r="AG4" s="499"/>
      <c r="AH4" s="499"/>
      <c r="AI4" s="471"/>
      <c r="AJ4" s="518" t="s">
        <v>50</v>
      </c>
      <c r="AK4" s="521" t="s">
        <v>35</v>
      </c>
      <c r="AL4" s="444" t="s">
        <v>36</v>
      </c>
      <c r="AM4" s="508" t="s">
        <v>37</v>
      </c>
    </row>
    <row r="5" spans="1:39" ht="15.95" customHeight="1" x14ac:dyDescent="0.15">
      <c r="B5" s="434"/>
      <c r="C5" s="497"/>
      <c r="D5" s="500"/>
      <c r="E5" s="442"/>
      <c r="F5" s="516"/>
      <c r="G5" s="8" t="s">
        <v>6</v>
      </c>
      <c r="H5" s="58">
        <v>1</v>
      </c>
      <c r="I5" s="60">
        <v>2</v>
      </c>
      <c r="J5" s="60">
        <v>3</v>
      </c>
      <c r="K5" s="60">
        <v>4</v>
      </c>
      <c r="L5" s="60">
        <v>5</v>
      </c>
      <c r="M5" s="60">
        <v>6</v>
      </c>
      <c r="N5" s="12">
        <v>7</v>
      </c>
      <c r="O5" s="13">
        <v>8</v>
      </c>
      <c r="P5" s="60">
        <v>9</v>
      </c>
      <c r="Q5" s="60">
        <v>10</v>
      </c>
      <c r="R5" s="60">
        <v>11</v>
      </c>
      <c r="S5" s="60">
        <v>12</v>
      </c>
      <c r="T5" s="60">
        <v>13</v>
      </c>
      <c r="U5" s="14">
        <v>14</v>
      </c>
      <c r="V5" s="58">
        <v>15</v>
      </c>
      <c r="W5" s="60">
        <v>16</v>
      </c>
      <c r="X5" s="60">
        <v>17</v>
      </c>
      <c r="Y5" s="60">
        <v>18</v>
      </c>
      <c r="Z5" s="60">
        <v>19</v>
      </c>
      <c r="AA5" s="60">
        <v>20</v>
      </c>
      <c r="AB5" s="12">
        <v>21</v>
      </c>
      <c r="AC5" s="13">
        <v>22</v>
      </c>
      <c r="AD5" s="60">
        <v>23</v>
      </c>
      <c r="AE5" s="60">
        <v>24</v>
      </c>
      <c r="AF5" s="60">
        <v>25</v>
      </c>
      <c r="AG5" s="60">
        <v>26</v>
      </c>
      <c r="AH5" s="60">
        <v>27</v>
      </c>
      <c r="AI5" s="14">
        <v>28</v>
      </c>
      <c r="AJ5" s="519"/>
      <c r="AK5" s="522"/>
      <c r="AL5" s="445"/>
      <c r="AM5" s="509"/>
    </row>
    <row r="6" spans="1:39" ht="15.95" customHeight="1" thickBot="1" x14ac:dyDescent="0.2">
      <c r="B6" s="435"/>
      <c r="C6" s="498"/>
      <c r="D6" s="501"/>
      <c r="E6" s="443"/>
      <c r="F6" s="517"/>
      <c r="G6" s="43" t="s">
        <v>7</v>
      </c>
      <c r="H6" s="44"/>
      <c r="I6" s="45"/>
      <c r="J6" s="45"/>
      <c r="K6" s="45"/>
      <c r="L6" s="45"/>
      <c r="M6" s="45"/>
      <c r="N6" s="46"/>
      <c r="O6" s="47"/>
      <c r="P6" s="45"/>
      <c r="Q6" s="45"/>
      <c r="R6" s="45"/>
      <c r="S6" s="45"/>
      <c r="T6" s="45"/>
      <c r="U6" s="48"/>
      <c r="V6" s="44"/>
      <c r="W6" s="45"/>
      <c r="X6" s="45"/>
      <c r="Y6" s="45"/>
      <c r="Z6" s="45"/>
      <c r="AA6" s="45"/>
      <c r="AB6" s="46"/>
      <c r="AC6" s="47"/>
      <c r="AD6" s="45"/>
      <c r="AE6" s="45"/>
      <c r="AF6" s="45"/>
      <c r="AG6" s="45"/>
      <c r="AH6" s="45"/>
      <c r="AI6" s="48"/>
      <c r="AJ6" s="520"/>
      <c r="AK6" s="523"/>
      <c r="AL6" s="446"/>
      <c r="AM6" s="510"/>
    </row>
    <row r="7" spans="1:39" ht="15.95" customHeight="1" x14ac:dyDescent="0.15">
      <c r="B7" s="18" t="s">
        <v>79</v>
      </c>
      <c r="C7" s="19"/>
      <c r="D7" s="19"/>
      <c r="E7" s="19"/>
      <c r="F7" s="513"/>
      <c r="G7" s="514"/>
      <c r="H7" s="20"/>
      <c r="I7" s="21"/>
      <c r="J7" s="21"/>
      <c r="K7" s="21"/>
      <c r="L7" s="21"/>
      <c r="M7" s="21"/>
      <c r="N7" s="22"/>
      <c r="O7" s="23"/>
      <c r="P7" s="21"/>
      <c r="Q7" s="21"/>
      <c r="R7" s="21"/>
      <c r="S7" s="21"/>
      <c r="T7" s="21"/>
      <c r="U7" s="24"/>
      <c r="V7" s="20"/>
      <c r="W7" s="21"/>
      <c r="X7" s="21"/>
      <c r="Y7" s="21"/>
      <c r="Z7" s="21"/>
      <c r="AA7" s="21"/>
      <c r="AB7" s="22"/>
      <c r="AC7" s="23"/>
      <c r="AD7" s="21"/>
      <c r="AE7" s="21"/>
      <c r="AF7" s="21"/>
      <c r="AG7" s="21"/>
      <c r="AH7" s="21"/>
      <c r="AI7" s="24"/>
      <c r="AJ7" s="51">
        <f>SUM(H7:AI7)</f>
        <v>0</v>
      </c>
      <c r="AK7" s="54">
        <f>ROUNDDOWN(AJ7/4,1)</f>
        <v>0</v>
      </c>
      <c r="AL7" s="57" t="s">
        <v>3</v>
      </c>
      <c r="AM7" s="57" t="s">
        <v>3</v>
      </c>
    </row>
    <row r="8" spans="1:39" ht="15.95" customHeight="1" x14ac:dyDescent="0.15">
      <c r="B8" s="25" t="s">
        <v>87</v>
      </c>
      <c r="C8" s="26"/>
      <c r="D8" s="26"/>
      <c r="E8" s="26"/>
      <c r="F8" s="502"/>
      <c r="G8" s="503"/>
      <c r="H8" s="58"/>
      <c r="I8" s="60"/>
      <c r="J8" s="60"/>
      <c r="K8" s="60"/>
      <c r="L8" s="60"/>
      <c r="M8" s="60"/>
      <c r="N8" s="12"/>
      <c r="O8" s="13"/>
      <c r="P8" s="60"/>
      <c r="Q8" s="60"/>
      <c r="R8" s="60"/>
      <c r="S8" s="60"/>
      <c r="T8" s="60"/>
      <c r="U8" s="14"/>
      <c r="V8" s="58"/>
      <c r="W8" s="60"/>
      <c r="X8" s="60"/>
      <c r="Y8" s="60"/>
      <c r="Z8" s="60"/>
      <c r="AA8" s="60"/>
      <c r="AB8" s="12"/>
      <c r="AC8" s="13"/>
      <c r="AD8" s="60"/>
      <c r="AE8" s="60"/>
      <c r="AF8" s="60"/>
      <c r="AG8" s="60"/>
      <c r="AH8" s="60"/>
      <c r="AI8" s="14"/>
      <c r="AJ8" s="52">
        <f t="shared" ref="AJ8:AJ13" si="0">SUM(H8:AI8)</f>
        <v>0</v>
      </c>
      <c r="AK8" s="50">
        <f t="shared" ref="AK8:AK24" si="1">ROUNDDOWN(AJ8/4,1)</f>
        <v>0</v>
      </c>
      <c r="AL8" s="140" t="s">
        <v>3</v>
      </c>
      <c r="AM8" s="140" t="s">
        <v>3</v>
      </c>
    </row>
    <row r="9" spans="1:39" ht="15.95" customHeight="1" x14ac:dyDescent="0.15">
      <c r="B9" s="25" t="s">
        <v>80</v>
      </c>
      <c r="C9" s="26"/>
      <c r="D9" s="26"/>
      <c r="E9" s="26"/>
      <c r="F9" s="502"/>
      <c r="G9" s="503"/>
      <c r="H9" s="58"/>
      <c r="I9" s="60"/>
      <c r="J9" s="60"/>
      <c r="K9" s="60"/>
      <c r="L9" s="60"/>
      <c r="M9" s="60"/>
      <c r="N9" s="12"/>
      <c r="O9" s="13"/>
      <c r="P9" s="60"/>
      <c r="Q9" s="60"/>
      <c r="R9" s="60"/>
      <c r="S9" s="60"/>
      <c r="T9" s="60"/>
      <c r="U9" s="14"/>
      <c r="V9" s="58"/>
      <c r="W9" s="60"/>
      <c r="X9" s="60"/>
      <c r="Y9" s="60"/>
      <c r="Z9" s="60"/>
      <c r="AA9" s="60"/>
      <c r="AB9" s="12"/>
      <c r="AC9" s="13"/>
      <c r="AD9" s="60"/>
      <c r="AE9" s="60"/>
      <c r="AF9" s="60"/>
      <c r="AG9" s="60"/>
      <c r="AH9" s="60"/>
      <c r="AI9" s="14"/>
      <c r="AJ9" s="52">
        <f t="shared" si="0"/>
        <v>0</v>
      </c>
      <c r="AK9" s="50">
        <f t="shared" si="1"/>
        <v>0</v>
      </c>
      <c r="AL9" s="140" t="s">
        <v>3</v>
      </c>
      <c r="AM9" s="140" t="s">
        <v>3</v>
      </c>
    </row>
    <row r="10" spans="1:39" ht="15.95" customHeight="1" x14ac:dyDescent="0.15">
      <c r="B10" s="25" t="s">
        <v>82</v>
      </c>
      <c r="C10" s="26"/>
      <c r="D10" s="26"/>
      <c r="E10" s="26"/>
      <c r="F10" s="502"/>
      <c r="G10" s="503"/>
      <c r="H10" s="58"/>
      <c r="I10" s="60"/>
      <c r="J10" s="60"/>
      <c r="K10" s="60"/>
      <c r="L10" s="60"/>
      <c r="M10" s="60"/>
      <c r="N10" s="12"/>
      <c r="O10" s="13"/>
      <c r="P10" s="60"/>
      <c r="Q10" s="60"/>
      <c r="R10" s="60"/>
      <c r="S10" s="60"/>
      <c r="T10" s="60"/>
      <c r="U10" s="14"/>
      <c r="V10" s="58"/>
      <c r="W10" s="60"/>
      <c r="X10" s="60"/>
      <c r="Y10" s="60"/>
      <c r="Z10" s="60"/>
      <c r="AA10" s="60"/>
      <c r="AB10" s="12"/>
      <c r="AC10" s="13"/>
      <c r="AD10" s="60"/>
      <c r="AE10" s="60"/>
      <c r="AF10" s="60"/>
      <c r="AG10" s="60"/>
      <c r="AH10" s="60"/>
      <c r="AI10" s="14"/>
      <c r="AJ10" s="52">
        <f t="shared" si="0"/>
        <v>0</v>
      </c>
      <c r="AK10" s="50">
        <f t="shared" si="1"/>
        <v>0</v>
      </c>
      <c r="AL10" s="140" t="s">
        <v>3</v>
      </c>
      <c r="AM10" s="140" t="s">
        <v>3</v>
      </c>
    </row>
    <row r="11" spans="1:39" ht="15.95" customHeight="1" x14ac:dyDescent="0.15">
      <c r="B11" s="113" t="s">
        <v>88</v>
      </c>
      <c r="C11" s="114"/>
      <c r="D11" s="114"/>
      <c r="E11" s="114"/>
      <c r="F11" s="502"/>
      <c r="G11" s="503"/>
      <c r="H11" s="115"/>
      <c r="I11" s="116"/>
      <c r="J11" s="116"/>
      <c r="K11" s="116"/>
      <c r="L11" s="116"/>
      <c r="M11" s="116"/>
      <c r="N11" s="117"/>
      <c r="O11" s="118"/>
      <c r="P11" s="116"/>
      <c r="Q11" s="116"/>
      <c r="R11" s="116"/>
      <c r="S11" s="116"/>
      <c r="T11" s="116"/>
      <c r="U11" s="119"/>
      <c r="V11" s="115"/>
      <c r="W11" s="116"/>
      <c r="X11" s="116"/>
      <c r="Y11" s="116"/>
      <c r="Z11" s="116"/>
      <c r="AA11" s="116"/>
      <c r="AB11" s="117"/>
      <c r="AC11" s="118"/>
      <c r="AD11" s="116"/>
      <c r="AE11" s="116"/>
      <c r="AF11" s="116"/>
      <c r="AG11" s="116"/>
      <c r="AH11" s="116"/>
      <c r="AI11" s="119"/>
      <c r="AJ11" s="52">
        <f t="shared" si="0"/>
        <v>0</v>
      </c>
      <c r="AK11" s="50">
        <f t="shared" si="1"/>
        <v>0</v>
      </c>
      <c r="AL11" s="140" t="s">
        <v>3</v>
      </c>
      <c r="AM11" s="140" t="s">
        <v>3</v>
      </c>
    </row>
    <row r="12" spans="1:39" s="131" customFormat="1" ht="15.95" customHeight="1" x14ac:dyDescent="0.15">
      <c r="B12" s="113"/>
      <c r="C12" s="114"/>
      <c r="D12" s="114"/>
      <c r="E12" s="114"/>
      <c r="F12" s="502"/>
      <c r="G12" s="503"/>
      <c r="H12" s="115"/>
      <c r="I12" s="116"/>
      <c r="J12" s="116"/>
      <c r="K12" s="116"/>
      <c r="L12" s="116"/>
      <c r="M12" s="116"/>
      <c r="N12" s="117"/>
      <c r="O12" s="118"/>
      <c r="P12" s="116"/>
      <c r="Q12" s="116"/>
      <c r="R12" s="116"/>
      <c r="S12" s="116"/>
      <c r="T12" s="116"/>
      <c r="U12" s="119"/>
      <c r="V12" s="115"/>
      <c r="W12" s="116"/>
      <c r="X12" s="116"/>
      <c r="Y12" s="116"/>
      <c r="Z12" s="116"/>
      <c r="AA12" s="116"/>
      <c r="AB12" s="117"/>
      <c r="AC12" s="118"/>
      <c r="AD12" s="116"/>
      <c r="AE12" s="116"/>
      <c r="AF12" s="116"/>
      <c r="AG12" s="116"/>
      <c r="AH12" s="116"/>
      <c r="AI12" s="119"/>
      <c r="AJ12" s="52">
        <f t="shared" ref="AJ12" si="2">SUM(H12:AI12)</f>
        <v>0</v>
      </c>
      <c r="AK12" s="50">
        <f t="shared" ref="AK12" si="3">ROUNDDOWN(AJ12/4,1)</f>
        <v>0</v>
      </c>
      <c r="AL12" s="140" t="s">
        <v>3</v>
      </c>
      <c r="AM12" s="140" t="s">
        <v>3</v>
      </c>
    </row>
    <row r="13" spans="1:39" ht="15.95" customHeight="1" thickBot="1" x14ac:dyDescent="0.2">
      <c r="B13" s="27"/>
      <c r="C13" s="28"/>
      <c r="D13" s="28"/>
      <c r="E13" s="28"/>
      <c r="F13" s="504"/>
      <c r="G13" s="505"/>
      <c r="H13" s="59"/>
      <c r="I13" s="61"/>
      <c r="J13" s="61"/>
      <c r="K13" s="61"/>
      <c r="L13" s="61"/>
      <c r="M13" s="61"/>
      <c r="N13" s="15"/>
      <c r="O13" s="16"/>
      <c r="P13" s="61"/>
      <c r="Q13" s="61"/>
      <c r="R13" s="61"/>
      <c r="S13" s="61"/>
      <c r="T13" s="61"/>
      <c r="U13" s="17"/>
      <c r="V13" s="59"/>
      <c r="W13" s="61"/>
      <c r="X13" s="61"/>
      <c r="Y13" s="61"/>
      <c r="Z13" s="61"/>
      <c r="AA13" s="61"/>
      <c r="AB13" s="15"/>
      <c r="AC13" s="16"/>
      <c r="AD13" s="61"/>
      <c r="AE13" s="61"/>
      <c r="AF13" s="61"/>
      <c r="AG13" s="61"/>
      <c r="AH13" s="61"/>
      <c r="AI13" s="17"/>
      <c r="AJ13" s="53">
        <f t="shared" si="0"/>
        <v>0</v>
      </c>
      <c r="AK13" s="55">
        <f t="shared" si="1"/>
        <v>0</v>
      </c>
      <c r="AL13" s="112" t="s">
        <v>3</v>
      </c>
      <c r="AM13" s="112" t="s">
        <v>3</v>
      </c>
    </row>
    <row r="14" spans="1:39" ht="15.95" customHeight="1" x14ac:dyDescent="0.15">
      <c r="B14" s="110" t="s">
        <v>83</v>
      </c>
      <c r="C14" s="111"/>
      <c r="D14" s="111"/>
      <c r="E14" s="111"/>
      <c r="F14" s="506"/>
      <c r="G14" s="507"/>
      <c r="H14" s="20"/>
      <c r="I14" s="21"/>
      <c r="J14" s="21"/>
      <c r="K14" s="21"/>
      <c r="L14" s="21"/>
      <c r="M14" s="21"/>
      <c r="N14" s="22"/>
      <c r="O14" s="23"/>
      <c r="P14" s="21"/>
      <c r="Q14" s="21"/>
      <c r="R14" s="21"/>
      <c r="S14" s="21"/>
      <c r="T14" s="21"/>
      <c r="U14" s="24"/>
      <c r="V14" s="20"/>
      <c r="W14" s="21"/>
      <c r="X14" s="21"/>
      <c r="Y14" s="21"/>
      <c r="Z14" s="21"/>
      <c r="AA14" s="21"/>
      <c r="AB14" s="22"/>
      <c r="AC14" s="23"/>
      <c r="AD14" s="21"/>
      <c r="AE14" s="21"/>
      <c r="AF14" s="21"/>
      <c r="AG14" s="21"/>
      <c r="AH14" s="21"/>
      <c r="AI14" s="24"/>
      <c r="AJ14" s="52">
        <f>SUM(H14:AI14)</f>
        <v>0</v>
      </c>
      <c r="AK14" s="50">
        <f t="shared" si="1"/>
        <v>0</v>
      </c>
      <c r="AL14" s="447">
        <v>40</v>
      </c>
      <c r="AM14" s="524" t="s">
        <v>85</v>
      </c>
    </row>
    <row r="15" spans="1:39" ht="15.95" customHeight="1" x14ac:dyDescent="0.15">
      <c r="B15" s="25"/>
      <c r="C15" s="26"/>
      <c r="D15" s="26"/>
      <c r="E15" s="26"/>
      <c r="F15" s="502"/>
      <c r="G15" s="503"/>
      <c r="H15" s="58"/>
      <c r="I15" s="60"/>
      <c r="J15" s="60"/>
      <c r="K15" s="60"/>
      <c r="L15" s="60"/>
      <c r="M15" s="60"/>
      <c r="N15" s="12"/>
      <c r="O15" s="13"/>
      <c r="P15" s="60"/>
      <c r="Q15" s="60"/>
      <c r="R15" s="60"/>
      <c r="S15" s="60"/>
      <c r="T15" s="60"/>
      <c r="U15" s="14"/>
      <c r="V15" s="58"/>
      <c r="W15" s="60"/>
      <c r="X15" s="60"/>
      <c r="Y15" s="60"/>
      <c r="Z15" s="60"/>
      <c r="AA15" s="60"/>
      <c r="AB15" s="12"/>
      <c r="AC15" s="13"/>
      <c r="AD15" s="60"/>
      <c r="AE15" s="60"/>
      <c r="AF15" s="60"/>
      <c r="AG15" s="60"/>
      <c r="AH15" s="60"/>
      <c r="AI15" s="14"/>
      <c r="AJ15" s="52">
        <f t="shared" ref="AJ15:AJ23" si="4">SUM(H15:AI15)</f>
        <v>0</v>
      </c>
      <c r="AK15" s="50">
        <f t="shared" si="1"/>
        <v>0</v>
      </c>
      <c r="AL15" s="448"/>
      <c r="AM15" s="525"/>
    </row>
    <row r="16" spans="1:39" ht="15.95" customHeight="1" x14ac:dyDescent="0.15">
      <c r="B16" s="25"/>
      <c r="C16" s="26"/>
      <c r="D16" s="26"/>
      <c r="E16" s="26"/>
      <c r="F16" s="502"/>
      <c r="G16" s="503"/>
      <c r="H16" s="58"/>
      <c r="I16" s="60"/>
      <c r="J16" s="60"/>
      <c r="K16" s="60"/>
      <c r="L16" s="60"/>
      <c r="M16" s="60"/>
      <c r="N16" s="12"/>
      <c r="O16" s="13"/>
      <c r="P16" s="60"/>
      <c r="Q16" s="60"/>
      <c r="R16" s="60"/>
      <c r="S16" s="60"/>
      <c r="T16" s="60"/>
      <c r="U16" s="14"/>
      <c r="V16" s="58"/>
      <c r="W16" s="60"/>
      <c r="X16" s="60"/>
      <c r="Y16" s="60"/>
      <c r="Z16" s="60"/>
      <c r="AA16" s="60"/>
      <c r="AB16" s="12"/>
      <c r="AC16" s="13"/>
      <c r="AD16" s="60"/>
      <c r="AE16" s="60"/>
      <c r="AF16" s="60"/>
      <c r="AG16" s="60"/>
      <c r="AH16" s="60"/>
      <c r="AI16" s="14"/>
      <c r="AJ16" s="52">
        <f t="shared" si="4"/>
        <v>0</v>
      </c>
      <c r="AK16" s="50">
        <f t="shared" si="1"/>
        <v>0</v>
      </c>
      <c r="AL16" s="448"/>
      <c r="AM16" s="525"/>
    </row>
    <row r="17" spans="2:39" ht="15.95" customHeight="1" x14ac:dyDescent="0.15">
      <c r="B17" s="25"/>
      <c r="C17" s="26"/>
      <c r="D17" s="26"/>
      <c r="E17" s="26"/>
      <c r="F17" s="502"/>
      <c r="G17" s="503"/>
      <c r="H17" s="58"/>
      <c r="I17" s="60"/>
      <c r="J17" s="60"/>
      <c r="K17" s="60"/>
      <c r="L17" s="60"/>
      <c r="M17" s="60"/>
      <c r="N17" s="12"/>
      <c r="O17" s="13"/>
      <c r="P17" s="60"/>
      <c r="Q17" s="60"/>
      <c r="R17" s="60"/>
      <c r="S17" s="60"/>
      <c r="T17" s="60"/>
      <c r="U17" s="14"/>
      <c r="V17" s="58"/>
      <c r="W17" s="60"/>
      <c r="X17" s="60"/>
      <c r="Y17" s="60"/>
      <c r="Z17" s="60"/>
      <c r="AA17" s="60"/>
      <c r="AB17" s="12"/>
      <c r="AC17" s="13"/>
      <c r="AD17" s="60"/>
      <c r="AE17" s="60"/>
      <c r="AF17" s="60"/>
      <c r="AG17" s="60"/>
      <c r="AH17" s="60"/>
      <c r="AI17" s="14"/>
      <c r="AJ17" s="52">
        <f t="shared" si="4"/>
        <v>0</v>
      </c>
      <c r="AK17" s="50">
        <f t="shared" si="1"/>
        <v>0</v>
      </c>
      <c r="AL17" s="448"/>
      <c r="AM17" s="525"/>
    </row>
    <row r="18" spans="2:39" ht="15.95" customHeight="1" x14ac:dyDescent="0.15">
      <c r="B18" s="25"/>
      <c r="C18" s="26"/>
      <c r="D18" s="26"/>
      <c r="E18" s="26"/>
      <c r="F18" s="502"/>
      <c r="G18" s="503"/>
      <c r="H18" s="58"/>
      <c r="I18" s="60"/>
      <c r="J18" s="60"/>
      <c r="K18" s="60"/>
      <c r="L18" s="60"/>
      <c r="M18" s="60"/>
      <c r="N18" s="12"/>
      <c r="O18" s="13"/>
      <c r="P18" s="60"/>
      <c r="Q18" s="60"/>
      <c r="R18" s="60"/>
      <c r="S18" s="60"/>
      <c r="T18" s="60"/>
      <c r="U18" s="14"/>
      <c r="V18" s="58"/>
      <c r="W18" s="60"/>
      <c r="X18" s="60"/>
      <c r="Y18" s="60"/>
      <c r="Z18" s="60"/>
      <c r="AA18" s="60"/>
      <c r="AB18" s="12"/>
      <c r="AC18" s="13"/>
      <c r="AD18" s="60"/>
      <c r="AE18" s="60"/>
      <c r="AF18" s="60"/>
      <c r="AG18" s="60"/>
      <c r="AH18" s="60"/>
      <c r="AI18" s="14"/>
      <c r="AJ18" s="52">
        <f t="shared" si="4"/>
        <v>0</v>
      </c>
      <c r="AK18" s="50">
        <f t="shared" si="1"/>
        <v>0</v>
      </c>
      <c r="AL18" s="448"/>
      <c r="AM18" s="525"/>
    </row>
    <row r="19" spans="2:39" ht="15.95" customHeight="1" x14ac:dyDescent="0.15">
      <c r="B19" s="25"/>
      <c r="C19" s="26"/>
      <c r="D19" s="26"/>
      <c r="E19" s="26"/>
      <c r="F19" s="502"/>
      <c r="G19" s="503"/>
      <c r="H19" s="58"/>
      <c r="I19" s="60"/>
      <c r="J19" s="60"/>
      <c r="K19" s="60"/>
      <c r="L19" s="60"/>
      <c r="M19" s="60"/>
      <c r="N19" s="12"/>
      <c r="O19" s="13"/>
      <c r="P19" s="60"/>
      <c r="Q19" s="60"/>
      <c r="R19" s="60"/>
      <c r="S19" s="60"/>
      <c r="T19" s="60"/>
      <c r="U19" s="14"/>
      <c r="V19" s="58"/>
      <c r="W19" s="60"/>
      <c r="X19" s="60"/>
      <c r="Y19" s="60"/>
      <c r="Z19" s="60"/>
      <c r="AA19" s="60"/>
      <c r="AB19" s="12"/>
      <c r="AC19" s="13"/>
      <c r="AD19" s="60"/>
      <c r="AE19" s="60"/>
      <c r="AF19" s="60"/>
      <c r="AG19" s="60"/>
      <c r="AH19" s="60"/>
      <c r="AI19" s="14"/>
      <c r="AJ19" s="52">
        <f t="shared" si="4"/>
        <v>0</v>
      </c>
      <c r="AK19" s="50">
        <f t="shared" si="1"/>
        <v>0</v>
      </c>
      <c r="AL19" s="448"/>
      <c r="AM19" s="525"/>
    </row>
    <row r="20" spans="2:39" ht="15.95" customHeight="1" x14ac:dyDescent="0.15">
      <c r="B20" s="25"/>
      <c r="C20" s="26"/>
      <c r="D20" s="26"/>
      <c r="E20" s="26"/>
      <c r="F20" s="502"/>
      <c r="G20" s="503"/>
      <c r="H20" s="58"/>
      <c r="I20" s="60"/>
      <c r="J20" s="60"/>
      <c r="K20" s="60"/>
      <c r="L20" s="60"/>
      <c r="M20" s="60"/>
      <c r="N20" s="12"/>
      <c r="O20" s="13"/>
      <c r="P20" s="60"/>
      <c r="Q20" s="60"/>
      <c r="R20" s="60"/>
      <c r="S20" s="60"/>
      <c r="T20" s="60"/>
      <c r="U20" s="14"/>
      <c r="V20" s="58"/>
      <c r="W20" s="60"/>
      <c r="X20" s="60"/>
      <c r="Y20" s="60"/>
      <c r="Z20" s="60"/>
      <c r="AA20" s="60"/>
      <c r="AB20" s="12"/>
      <c r="AC20" s="13"/>
      <c r="AD20" s="60"/>
      <c r="AE20" s="60"/>
      <c r="AF20" s="60"/>
      <c r="AG20" s="60"/>
      <c r="AH20" s="60"/>
      <c r="AI20" s="14"/>
      <c r="AJ20" s="52">
        <f t="shared" si="4"/>
        <v>0</v>
      </c>
      <c r="AK20" s="50">
        <f t="shared" si="1"/>
        <v>0</v>
      </c>
      <c r="AL20" s="448"/>
      <c r="AM20" s="525"/>
    </row>
    <row r="21" spans="2:39" ht="15.95" customHeight="1" x14ac:dyDescent="0.15">
      <c r="B21" s="25"/>
      <c r="C21" s="26"/>
      <c r="D21" s="26"/>
      <c r="E21" s="26"/>
      <c r="F21" s="502"/>
      <c r="G21" s="503"/>
      <c r="H21" s="58"/>
      <c r="I21" s="60"/>
      <c r="J21" s="60"/>
      <c r="K21" s="60"/>
      <c r="L21" s="60"/>
      <c r="M21" s="60"/>
      <c r="N21" s="12"/>
      <c r="O21" s="13"/>
      <c r="P21" s="60"/>
      <c r="Q21" s="60"/>
      <c r="R21" s="60"/>
      <c r="S21" s="60"/>
      <c r="T21" s="60"/>
      <c r="U21" s="14"/>
      <c r="V21" s="58"/>
      <c r="W21" s="60"/>
      <c r="X21" s="60"/>
      <c r="Y21" s="60"/>
      <c r="Z21" s="60"/>
      <c r="AA21" s="60"/>
      <c r="AB21" s="12"/>
      <c r="AC21" s="13"/>
      <c r="AD21" s="60"/>
      <c r="AE21" s="60"/>
      <c r="AF21" s="60"/>
      <c r="AG21" s="60"/>
      <c r="AH21" s="60"/>
      <c r="AI21" s="14"/>
      <c r="AJ21" s="52">
        <f t="shared" si="4"/>
        <v>0</v>
      </c>
      <c r="AK21" s="50">
        <f t="shared" si="1"/>
        <v>0</v>
      </c>
      <c r="AL21" s="448"/>
      <c r="AM21" s="525"/>
    </row>
    <row r="22" spans="2:39" ht="15.95" customHeight="1" x14ac:dyDescent="0.15">
      <c r="B22" s="25"/>
      <c r="C22" s="26"/>
      <c r="D22" s="26"/>
      <c r="E22" s="26"/>
      <c r="F22" s="502"/>
      <c r="G22" s="503"/>
      <c r="H22" s="58"/>
      <c r="I22" s="60"/>
      <c r="J22" s="60"/>
      <c r="K22" s="60"/>
      <c r="L22" s="60"/>
      <c r="M22" s="60"/>
      <c r="N22" s="12"/>
      <c r="O22" s="13"/>
      <c r="P22" s="60"/>
      <c r="Q22" s="60"/>
      <c r="R22" s="60"/>
      <c r="S22" s="60"/>
      <c r="T22" s="60"/>
      <c r="U22" s="14"/>
      <c r="V22" s="58"/>
      <c r="W22" s="60"/>
      <c r="X22" s="60"/>
      <c r="Y22" s="60"/>
      <c r="Z22" s="60"/>
      <c r="AA22" s="60"/>
      <c r="AB22" s="12"/>
      <c r="AC22" s="13"/>
      <c r="AD22" s="60"/>
      <c r="AE22" s="60"/>
      <c r="AF22" s="60"/>
      <c r="AG22" s="60"/>
      <c r="AH22" s="60"/>
      <c r="AI22" s="14"/>
      <c r="AJ22" s="52">
        <f t="shared" si="4"/>
        <v>0</v>
      </c>
      <c r="AK22" s="50">
        <f t="shared" si="1"/>
        <v>0</v>
      </c>
      <c r="AL22" s="448"/>
      <c r="AM22" s="525"/>
    </row>
    <row r="23" spans="2:39" ht="15.95" customHeight="1" thickBot="1" x14ac:dyDescent="0.2">
      <c r="B23" s="113"/>
      <c r="C23" s="114"/>
      <c r="D23" s="114"/>
      <c r="E23" s="114"/>
      <c r="F23" s="502"/>
      <c r="G23" s="503"/>
      <c r="H23" s="115"/>
      <c r="I23" s="116"/>
      <c r="J23" s="116"/>
      <c r="K23" s="116"/>
      <c r="L23" s="116"/>
      <c r="M23" s="116"/>
      <c r="N23" s="117"/>
      <c r="O23" s="118"/>
      <c r="P23" s="116"/>
      <c r="Q23" s="116"/>
      <c r="R23" s="116"/>
      <c r="S23" s="116"/>
      <c r="T23" s="116"/>
      <c r="U23" s="119"/>
      <c r="V23" s="115"/>
      <c r="W23" s="116"/>
      <c r="X23" s="116"/>
      <c r="Y23" s="116"/>
      <c r="Z23" s="116"/>
      <c r="AA23" s="116"/>
      <c r="AB23" s="117"/>
      <c r="AC23" s="118"/>
      <c r="AD23" s="116"/>
      <c r="AE23" s="116"/>
      <c r="AF23" s="116"/>
      <c r="AG23" s="116"/>
      <c r="AH23" s="116"/>
      <c r="AI23" s="119"/>
      <c r="AJ23" s="120">
        <f t="shared" si="4"/>
        <v>0</v>
      </c>
      <c r="AK23" s="121">
        <f t="shared" si="1"/>
        <v>0</v>
      </c>
      <c r="AL23" s="448"/>
      <c r="AM23" s="525"/>
    </row>
    <row r="24" spans="2:39" ht="15.95" customHeight="1" thickTop="1" thickBot="1" x14ac:dyDescent="0.2">
      <c r="B24" s="526" t="s">
        <v>84</v>
      </c>
      <c r="C24" s="527"/>
      <c r="D24" s="527"/>
      <c r="E24" s="527"/>
      <c r="F24" s="527"/>
      <c r="G24" s="528"/>
      <c r="H24" s="122">
        <f>SUM(H14:H23)</f>
        <v>0</v>
      </c>
      <c r="I24" s="123">
        <f t="shared" ref="I24:AI24" si="5">SUM(I14:I23)</f>
        <v>0</v>
      </c>
      <c r="J24" s="123">
        <f t="shared" si="5"/>
        <v>0</v>
      </c>
      <c r="K24" s="123">
        <f t="shared" si="5"/>
        <v>0</v>
      </c>
      <c r="L24" s="123">
        <f t="shared" si="5"/>
        <v>0</v>
      </c>
      <c r="M24" s="123">
        <f t="shared" si="5"/>
        <v>0</v>
      </c>
      <c r="N24" s="124">
        <f t="shared" si="5"/>
        <v>0</v>
      </c>
      <c r="O24" s="125">
        <f t="shared" si="5"/>
        <v>0</v>
      </c>
      <c r="P24" s="123">
        <f t="shared" si="5"/>
        <v>0</v>
      </c>
      <c r="Q24" s="123">
        <f t="shared" si="5"/>
        <v>0</v>
      </c>
      <c r="R24" s="123">
        <f t="shared" si="5"/>
        <v>0</v>
      </c>
      <c r="S24" s="123">
        <f t="shared" si="5"/>
        <v>0</v>
      </c>
      <c r="T24" s="123">
        <f t="shared" si="5"/>
        <v>0</v>
      </c>
      <c r="U24" s="126">
        <f t="shared" si="5"/>
        <v>0</v>
      </c>
      <c r="V24" s="122">
        <f t="shared" si="5"/>
        <v>0</v>
      </c>
      <c r="W24" s="123">
        <f t="shared" si="5"/>
        <v>0</v>
      </c>
      <c r="X24" s="123">
        <f t="shared" si="5"/>
        <v>0</v>
      </c>
      <c r="Y24" s="123">
        <f t="shared" si="5"/>
        <v>0</v>
      </c>
      <c r="Z24" s="123">
        <f t="shared" si="5"/>
        <v>0</v>
      </c>
      <c r="AA24" s="123">
        <f t="shared" si="5"/>
        <v>0</v>
      </c>
      <c r="AB24" s="124">
        <f t="shared" si="5"/>
        <v>0</v>
      </c>
      <c r="AC24" s="125">
        <f t="shared" si="5"/>
        <v>0</v>
      </c>
      <c r="AD24" s="123">
        <f t="shared" si="5"/>
        <v>0</v>
      </c>
      <c r="AE24" s="123">
        <f t="shared" si="5"/>
        <v>0</v>
      </c>
      <c r="AF24" s="123">
        <f t="shared" si="5"/>
        <v>0</v>
      </c>
      <c r="AG24" s="123">
        <f t="shared" si="5"/>
        <v>0</v>
      </c>
      <c r="AH24" s="123">
        <f t="shared" si="5"/>
        <v>0</v>
      </c>
      <c r="AI24" s="139">
        <f t="shared" si="5"/>
        <v>0</v>
      </c>
      <c r="AJ24" s="127">
        <f>SUM(AJ14:AJ23)</f>
        <v>0</v>
      </c>
      <c r="AK24" s="128">
        <f t="shared" si="1"/>
        <v>0</v>
      </c>
      <c r="AL24" s="130"/>
      <c r="AM24" s="129">
        <f>ROUNDDOWN(AK24/$AL$14,1)</f>
        <v>0</v>
      </c>
    </row>
    <row r="25" spans="2:39" ht="12.95" customHeight="1" x14ac:dyDescent="0.15">
      <c r="B25" s="167" t="s">
        <v>99</v>
      </c>
      <c r="C25" s="32"/>
      <c r="D25" s="32"/>
      <c r="E25" s="32"/>
      <c r="F25" s="32"/>
      <c r="G25" s="32"/>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202" t="s">
        <v>20</v>
      </c>
      <c r="AK25" s="202" t="s">
        <v>21</v>
      </c>
      <c r="AL25" s="202" t="s">
        <v>78</v>
      </c>
      <c r="AM25" s="202" t="s">
        <v>30</v>
      </c>
    </row>
    <row r="26" spans="2:39" ht="12.95" customHeight="1" x14ac:dyDescent="0.15">
      <c r="B26" s="493" t="s">
        <v>135</v>
      </c>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row>
    <row r="27" spans="2:39" ht="12.95" customHeight="1" x14ac:dyDescent="0.15">
      <c r="B27" s="493" t="s">
        <v>140</v>
      </c>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row>
    <row r="28" spans="2:39" ht="12.95" customHeight="1" x14ac:dyDescent="0.15">
      <c r="B28" s="496" t="s">
        <v>142</v>
      </c>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row>
    <row r="29" spans="2:39" ht="12.95" customHeight="1" x14ac:dyDescent="0.15">
      <c r="B29" s="496" t="s">
        <v>159</v>
      </c>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row>
    <row r="30" spans="2:39" ht="12.95" customHeight="1" x14ac:dyDescent="0.15">
      <c r="B30" s="493" t="s">
        <v>103</v>
      </c>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row>
    <row r="31" spans="2:39" ht="12.95" customHeight="1" x14ac:dyDescent="0.15">
      <c r="B31" s="493" t="s">
        <v>160</v>
      </c>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row>
    <row r="32" spans="2:39" ht="12.95" customHeight="1" x14ac:dyDescent="0.15">
      <c r="B32" s="493" t="s">
        <v>101</v>
      </c>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row>
    <row r="33" spans="2:75" ht="12.95" customHeight="1" x14ac:dyDescent="0.15">
      <c r="B33" s="493" t="s">
        <v>161</v>
      </c>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row>
    <row r="34" spans="2:75" ht="12.95" customHeight="1" x14ac:dyDescent="0.15">
      <c r="B34" s="493" t="s">
        <v>162</v>
      </c>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row>
    <row r="35" spans="2:75" ht="12.95" customHeight="1" x14ac:dyDescent="0.15">
      <c r="B35" s="493" t="s">
        <v>163</v>
      </c>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row>
    <row r="36" spans="2:75" ht="12" customHeight="1" x14ac:dyDescent="0.15">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row>
    <row r="37" spans="2:75" ht="12" customHeight="1" x14ac:dyDescent="0.15">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row>
  </sheetData>
  <mergeCells count="47">
    <mergeCell ref="AL14:AL23"/>
    <mergeCell ref="AM14:AM23"/>
    <mergeCell ref="F15:G15"/>
    <mergeCell ref="F16:G16"/>
    <mergeCell ref="F17:G17"/>
    <mergeCell ref="F18:G18"/>
    <mergeCell ref="F19:G19"/>
    <mergeCell ref="F20:G20"/>
    <mergeCell ref="F21:G21"/>
    <mergeCell ref="F22:G22"/>
    <mergeCell ref="F23:G23"/>
    <mergeCell ref="AM4:AM6"/>
    <mergeCell ref="F7:G7"/>
    <mergeCell ref="F8:G8"/>
    <mergeCell ref="F9:G9"/>
    <mergeCell ref="F10:G10"/>
    <mergeCell ref="AK4:AK6"/>
    <mergeCell ref="AL4:AL6"/>
    <mergeCell ref="F11:G11"/>
    <mergeCell ref="O4:U4"/>
    <mergeCell ref="V4:AB4"/>
    <mergeCell ref="AC4:AI4"/>
    <mergeCell ref="AJ4:AJ6"/>
    <mergeCell ref="V2:Z2"/>
    <mergeCell ref="AB2:AL2"/>
    <mergeCell ref="V3:Z3"/>
    <mergeCell ref="AB3:AL3"/>
    <mergeCell ref="B4:B6"/>
    <mergeCell ref="C4:C6"/>
    <mergeCell ref="D4:D6"/>
    <mergeCell ref="E4:E6"/>
    <mergeCell ref="F4:F6"/>
    <mergeCell ref="H4:N4"/>
    <mergeCell ref="B34:AK34"/>
    <mergeCell ref="B35:AK35"/>
    <mergeCell ref="F12:G12"/>
    <mergeCell ref="B30:AK30"/>
    <mergeCell ref="B31:AK31"/>
    <mergeCell ref="B32:AK32"/>
    <mergeCell ref="B33:AK33"/>
    <mergeCell ref="F13:G13"/>
    <mergeCell ref="F14:G14"/>
    <mergeCell ref="B28:AK28"/>
    <mergeCell ref="B29:AK29"/>
    <mergeCell ref="B24:G24"/>
    <mergeCell ref="B26:AK26"/>
    <mergeCell ref="B27:AK27"/>
  </mergeCells>
  <phoneticPr fontId="1"/>
  <pageMargins left="0.19685039370078741" right="0.19685039370078741" top="0.47244094488188981"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L31"/>
  <sheetViews>
    <sheetView view="pageBreakPreview" zoomScaleNormal="90" zoomScaleSheetLayoutView="100" workbookViewId="0">
      <selection activeCell="F16" sqref="F16:G17"/>
    </sheetView>
  </sheetViews>
  <sheetFormatPr defaultRowHeight="13.5" x14ac:dyDescent="0.15"/>
  <cols>
    <col min="1" max="1" width="1.625" style="235" customWidth="1"/>
    <col min="2" max="2" width="14.625" style="235" customWidth="1"/>
    <col min="3" max="3" width="4.625" style="235" customWidth="1"/>
    <col min="4" max="4" width="9.625" style="235" customWidth="1"/>
    <col min="5" max="5" width="4.625" style="235" customWidth="1"/>
    <col min="6" max="6" width="7.625" style="235" customWidth="1"/>
    <col min="7" max="7" width="2.625" style="235" customWidth="1"/>
    <col min="8" max="35" width="2.875" style="235" customWidth="1"/>
    <col min="36" max="36" width="10.625" style="235" customWidth="1"/>
    <col min="37" max="37" width="2.125" style="235" customWidth="1"/>
    <col min="38" max="254" width="9" style="235"/>
    <col min="255" max="255" width="0.5" style="235" customWidth="1"/>
    <col min="256" max="256" width="13.5" style="235" customWidth="1"/>
    <col min="257" max="257" width="3.25" style="235" customWidth="1"/>
    <col min="258" max="258" width="11.625" style="235" customWidth="1"/>
    <col min="259" max="259" width="13.5" style="235" customWidth="1"/>
    <col min="260" max="260" width="5.5" style="235" customWidth="1"/>
    <col min="261" max="261" width="3.375" style="235" customWidth="1"/>
    <col min="262" max="289" width="2.875" style="235" customWidth="1"/>
    <col min="290" max="290" width="6.375" style="235" customWidth="1"/>
    <col min="291" max="291" width="6.5" style="235" customWidth="1"/>
    <col min="292" max="292" width="7.875" style="235" customWidth="1"/>
    <col min="293" max="293" width="2.125" style="235" customWidth="1"/>
    <col min="294" max="510" width="9" style="235"/>
    <col min="511" max="511" width="0.5" style="235" customWidth="1"/>
    <col min="512" max="512" width="13.5" style="235" customWidth="1"/>
    <col min="513" max="513" width="3.25" style="235" customWidth="1"/>
    <col min="514" max="514" width="11.625" style="235" customWidth="1"/>
    <col min="515" max="515" width="13.5" style="235" customWidth="1"/>
    <col min="516" max="516" width="5.5" style="235" customWidth="1"/>
    <col min="517" max="517" width="3.375" style="235" customWidth="1"/>
    <col min="518" max="545" width="2.875" style="235" customWidth="1"/>
    <col min="546" max="546" width="6.375" style="235" customWidth="1"/>
    <col min="547" max="547" width="6.5" style="235" customWidth="1"/>
    <col min="548" max="548" width="7.875" style="235" customWidth="1"/>
    <col min="549" max="549" width="2.125" style="235" customWidth="1"/>
    <col min="550" max="766" width="9" style="235"/>
    <col min="767" max="767" width="0.5" style="235" customWidth="1"/>
    <col min="768" max="768" width="13.5" style="235" customWidth="1"/>
    <col min="769" max="769" width="3.25" style="235" customWidth="1"/>
    <col min="770" max="770" width="11.625" style="235" customWidth="1"/>
    <col min="771" max="771" width="13.5" style="235" customWidth="1"/>
    <col min="772" max="772" width="5.5" style="235" customWidth="1"/>
    <col min="773" max="773" width="3.375" style="235" customWidth="1"/>
    <col min="774" max="801" width="2.875" style="235" customWidth="1"/>
    <col min="802" max="802" width="6.375" style="235" customWidth="1"/>
    <col min="803" max="803" width="6.5" style="235" customWidth="1"/>
    <col min="804" max="804" width="7.875" style="235" customWidth="1"/>
    <col min="805" max="805" width="2.125" style="235" customWidth="1"/>
    <col min="806" max="1022" width="9" style="235"/>
    <col min="1023" max="1023" width="0.5" style="235" customWidth="1"/>
    <col min="1024" max="1024" width="13.5" style="235" customWidth="1"/>
    <col min="1025" max="1025" width="3.25" style="235" customWidth="1"/>
    <col min="1026" max="1026" width="11.625" style="235" customWidth="1"/>
    <col min="1027" max="1027" width="13.5" style="235" customWidth="1"/>
    <col min="1028" max="1028" width="5.5" style="235" customWidth="1"/>
    <col min="1029" max="1029" width="3.375" style="235" customWidth="1"/>
    <col min="1030" max="1057" width="2.875" style="235" customWidth="1"/>
    <col min="1058" max="1058" width="6.375" style="235" customWidth="1"/>
    <col min="1059" max="1059" width="6.5" style="235" customWidth="1"/>
    <col min="1060" max="1060" width="7.875" style="235" customWidth="1"/>
    <col min="1061" max="1061" width="2.125" style="235" customWidth="1"/>
    <col min="1062" max="1278" width="9" style="235"/>
    <col min="1279" max="1279" width="0.5" style="235" customWidth="1"/>
    <col min="1280" max="1280" width="13.5" style="235" customWidth="1"/>
    <col min="1281" max="1281" width="3.25" style="235" customWidth="1"/>
    <col min="1282" max="1282" width="11.625" style="235" customWidth="1"/>
    <col min="1283" max="1283" width="13.5" style="235" customWidth="1"/>
    <col min="1284" max="1284" width="5.5" style="235" customWidth="1"/>
    <col min="1285" max="1285" width="3.375" style="235" customWidth="1"/>
    <col min="1286" max="1313" width="2.875" style="235" customWidth="1"/>
    <col min="1314" max="1314" width="6.375" style="235" customWidth="1"/>
    <col min="1315" max="1315" width="6.5" style="235" customWidth="1"/>
    <col min="1316" max="1316" width="7.875" style="235" customWidth="1"/>
    <col min="1317" max="1317" width="2.125" style="235" customWidth="1"/>
    <col min="1318" max="1534" width="9" style="235"/>
    <col min="1535" max="1535" width="0.5" style="235" customWidth="1"/>
    <col min="1536" max="1536" width="13.5" style="235" customWidth="1"/>
    <col min="1537" max="1537" width="3.25" style="235" customWidth="1"/>
    <col min="1538" max="1538" width="11.625" style="235" customWidth="1"/>
    <col min="1539" max="1539" width="13.5" style="235" customWidth="1"/>
    <col min="1540" max="1540" width="5.5" style="235" customWidth="1"/>
    <col min="1541" max="1541" width="3.375" style="235" customWidth="1"/>
    <col min="1542" max="1569" width="2.875" style="235" customWidth="1"/>
    <col min="1570" max="1570" width="6.375" style="235" customWidth="1"/>
    <col min="1571" max="1571" width="6.5" style="235" customWidth="1"/>
    <col min="1572" max="1572" width="7.875" style="235" customWidth="1"/>
    <col min="1573" max="1573" width="2.125" style="235" customWidth="1"/>
    <col min="1574" max="1790" width="9" style="235"/>
    <col min="1791" max="1791" width="0.5" style="235" customWidth="1"/>
    <col min="1792" max="1792" width="13.5" style="235" customWidth="1"/>
    <col min="1793" max="1793" width="3.25" style="235" customWidth="1"/>
    <col min="1794" max="1794" width="11.625" style="235" customWidth="1"/>
    <col min="1795" max="1795" width="13.5" style="235" customWidth="1"/>
    <col min="1796" max="1796" width="5.5" style="235" customWidth="1"/>
    <col min="1797" max="1797" width="3.375" style="235" customWidth="1"/>
    <col min="1798" max="1825" width="2.875" style="235" customWidth="1"/>
    <col min="1826" max="1826" width="6.375" style="235" customWidth="1"/>
    <col min="1827" max="1827" width="6.5" style="235" customWidth="1"/>
    <col min="1828" max="1828" width="7.875" style="235" customWidth="1"/>
    <col min="1829" max="1829" width="2.125" style="235" customWidth="1"/>
    <col min="1830" max="2046" width="9" style="235"/>
    <col min="2047" max="2047" width="0.5" style="235" customWidth="1"/>
    <col min="2048" max="2048" width="13.5" style="235" customWidth="1"/>
    <col min="2049" max="2049" width="3.25" style="235" customWidth="1"/>
    <col min="2050" max="2050" width="11.625" style="235" customWidth="1"/>
    <col min="2051" max="2051" width="13.5" style="235" customWidth="1"/>
    <col min="2052" max="2052" width="5.5" style="235" customWidth="1"/>
    <col min="2053" max="2053" width="3.375" style="235" customWidth="1"/>
    <col min="2054" max="2081" width="2.875" style="235" customWidth="1"/>
    <col min="2082" max="2082" width="6.375" style="235" customWidth="1"/>
    <col min="2083" max="2083" width="6.5" style="235" customWidth="1"/>
    <col min="2084" max="2084" width="7.875" style="235" customWidth="1"/>
    <col min="2085" max="2085" width="2.125" style="235" customWidth="1"/>
    <col min="2086" max="2302" width="9" style="235"/>
    <col min="2303" max="2303" width="0.5" style="235" customWidth="1"/>
    <col min="2304" max="2304" width="13.5" style="235" customWidth="1"/>
    <col min="2305" max="2305" width="3.25" style="235" customWidth="1"/>
    <col min="2306" max="2306" width="11.625" style="235" customWidth="1"/>
    <col min="2307" max="2307" width="13.5" style="235" customWidth="1"/>
    <col min="2308" max="2308" width="5.5" style="235" customWidth="1"/>
    <col min="2309" max="2309" width="3.375" style="235" customWidth="1"/>
    <col min="2310" max="2337" width="2.875" style="235" customWidth="1"/>
    <col min="2338" max="2338" width="6.375" style="235" customWidth="1"/>
    <col min="2339" max="2339" width="6.5" style="235" customWidth="1"/>
    <col min="2340" max="2340" width="7.875" style="235" customWidth="1"/>
    <col min="2341" max="2341" width="2.125" style="235" customWidth="1"/>
    <col min="2342" max="2558" width="9" style="235"/>
    <col min="2559" max="2559" width="0.5" style="235" customWidth="1"/>
    <col min="2560" max="2560" width="13.5" style="235" customWidth="1"/>
    <col min="2561" max="2561" width="3.25" style="235" customWidth="1"/>
    <col min="2562" max="2562" width="11.625" style="235" customWidth="1"/>
    <col min="2563" max="2563" width="13.5" style="235" customWidth="1"/>
    <col min="2564" max="2564" width="5.5" style="235" customWidth="1"/>
    <col min="2565" max="2565" width="3.375" style="235" customWidth="1"/>
    <col min="2566" max="2593" width="2.875" style="235" customWidth="1"/>
    <col min="2594" max="2594" width="6.375" style="235" customWidth="1"/>
    <col min="2595" max="2595" width="6.5" style="235" customWidth="1"/>
    <col min="2596" max="2596" width="7.875" style="235" customWidth="1"/>
    <col min="2597" max="2597" width="2.125" style="235" customWidth="1"/>
    <col min="2598" max="2814" width="9" style="235"/>
    <col min="2815" max="2815" width="0.5" style="235" customWidth="1"/>
    <col min="2816" max="2816" width="13.5" style="235" customWidth="1"/>
    <col min="2817" max="2817" width="3.25" style="235" customWidth="1"/>
    <col min="2818" max="2818" width="11.625" style="235" customWidth="1"/>
    <col min="2819" max="2819" width="13.5" style="235" customWidth="1"/>
    <col min="2820" max="2820" width="5.5" style="235" customWidth="1"/>
    <col min="2821" max="2821" width="3.375" style="235" customWidth="1"/>
    <col min="2822" max="2849" width="2.875" style="235" customWidth="1"/>
    <col min="2850" max="2850" width="6.375" style="235" customWidth="1"/>
    <col min="2851" max="2851" width="6.5" style="235" customWidth="1"/>
    <col min="2852" max="2852" width="7.875" style="235" customWidth="1"/>
    <col min="2853" max="2853" width="2.125" style="235" customWidth="1"/>
    <col min="2854" max="3070" width="9" style="235"/>
    <col min="3071" max="3071" width="0.5" style="235" customWidth="1"/>
    <col min="3072" max="3072" width="13.5" style="235" customWidth="1"/>
    <col min="3073" max="3073" width="3.25" style="235" customWidth="1"/>
    <col min="3074" max="3074" width="11.625" style="235" customWidth="1"/>
    <col min="3075" max="3075" width="13.5" style="235" customWidth="1"/>
    <col min="3076" max="3076" width="5.5" style="235" customWidth="1"/>
    <col min="3077" max="3077" width="3.375" style="235" customWidth="1"/>
    <col min="3078" max="3105" width="2.875" style="235" customWidth="1"/>
    <col min="3106" max="3106" width="6.375" style="235" customWidth="1"/>
    <col min="3107" max="3107" width="6.5" style="235" customWidth="1"/>
    <col min="3108" max="3108" width="7.875" style="235" customWidth="1"/>
    <col min="3109" max="3109" width="2.125" style="235" customWidth="1"/>
    <col min="3110" max="3326" width="9" style="235"/>
    <col min="3327" max="3327" width="0.5" style="235" customWidth="1"/>
    <col min="3328" max="3328" width="13.5" style="235" customWidth="1"/>
    <col min="3329" max="3329" width="3.25" style="235" customWidth="1"/>
    <col min="3330" max="3330" width="11.625" style="235" customWidth="1"/>
    <col min="3331" max="3331" width="13.5" style="235" customWidth="1"/>
    <col min="3332" max="3332" width="5.5" style="235" customWidth="1"/>
    <col min="3333" max="3333" width="3.375" style="235" customWidth="1"/>
    <col min="3334" max="3361" width="2.875" style="235" customWidth="1"/>
    <col min="3362" max="3362" width="6.375" style="235" customWidth="1"/>
    <col min="3363" max="3363" width="6.5" style="235" customWidth="1"/>
    <col min="3364" max="3364" width="7.875" style="235" customWidth="1"/>
    <col min="3365" max="3365" width="2.125" style="235" customWidth="1"/>
    <col min="3366" max="3582" width="9" style="235"/>
    <col min="3583" max="3583" width="0.5" style="235" customWidth="1"/>
    <col min="3584" max="3584" width="13.5" style="235" customWidth="1"/>
    <col min="3585" max="3585" width="3.25" style="235" customWidth="1"/>
    <col min="3586" max="3586" width="11.625" style="235" customWidth="1"/>
    <col min="3587" max="3587" width="13.5" style="235" customWidth="1"/>
    <col min="3588" max="3588" width="5.5" style="235" customWidth="1"/>
    <col min="3589" max="3589" width="3.375" style="235" customWidth="1"/>
    <col min="3590" max="3617" width="2.875" style="235" customWidth="1"/>
    <col min="3618" max="3618" width="6.375" style="235" customWidth="1"/>
    <col min="3619" max="3619" width="6.5" style="235" customWidth="1"/>
    <col min="3620" max="3620" width="7.875" style="235" customWidth="1"/>
    <col min="3621" max="3621" width="2.125" style="235" customWidth="1"/>
    <col min="3622" max="3838" width="9" style="235"/>
    <col min="3839" max="3839" width="0.5" style="235" customWidth="1"/>
    <col min="3840" max="3840" width="13.5" style="235" customWidth="1"/>
    <col min="3841" max="3841" width="3.25" style="235" customWidth="1"/>
    <col min="3842" max="3842" width="11.625" style="235" customWidth="1"/>
    <col min="3843" max="3843" width="13.5" style="235" customWidth="1"/>
    <col min="3844" max="3844" width="5.5" style="235" customWidth="1"/>
    <col min="3845" max="3845" width="3.375" style="235" customWidth="1"/>
    <col min="3846" max="3873" width="2.875" style="235" customWidth="1"/>
    <col min="3874" max="3874" width="6.375" style="235" customWidth="1"/>
    <col min="3875" max="3875" width="6.5" style="235" customWidth="1"/>
    <col min="3876" max="3876" width="7.875" style="235" customWidth="1"/>
    <col min="3877" max="3877" width="2.125" style="235" customWidth="1"/>
    <col min="3878" max="4094" width="9" style="235"/>
    <col min="4095" max="4095" width="0.5" style="235" customWidth="1"/>
    <col min="4096" max="4096" width="13.5" style="235" customWidth="1"/>
    <col min="4097" max="4097" width="3.25" style="235" customWidth="1"/>
    <col min="4098" max="4098" width="11.625" style="235" customWidth="1"/>
    <col min="4099" max="4099" width="13.5" style="235" customWidth="1"/>
    <col min="4100" max="4100" width="5.5" style="235" customWidth="1"/>
    <col min="4101" max="4101" width="3.375" style="235" customWidth="1"/>
    <col min="4102" max="4129" width="2.875" style="235" customWidth="1"/>
    <col min="4130" max="4130" width="6.375" style="235" customWidth="1"/>
    <col min="4131" max="4131" width="6.5" style="235" customWidth="1"/>
    <col min="4132" max="4132" width="7.875" style="235" customWidth="1"/>
    <col min="4133" max="4133" width="2.125" style="235" customWidth="1"/>
    <col min="4134" max="4350" width="9" style="235"/>
    <col min="4351" max="4351" width="0.5" style="235" customWidth="1"/>
    <col min="4352" max="4352" width="13.5" style="235" customWidth="1"/>
    <col min="4353" max="4353" width="3.25" style="235" customWidth="1"/>
    <col min="4354" max="4354" width="11.625" style="235" customWidth="1"/>
    <col min="4355" max="4355" width="13.5" style="235" customWidth="1"/>
    <col min="4356" max="4356" width="5.5" style="235" customWidth="1"/>
    <col min="4357" max="4357" width="3.375" style="235" customWidth="1"/>
    <col min="4358" max="4385" width="2.875" style="235" customWidth="1"/>
    <col min="4386" max="4386" width="6.375" style="235" customWidth="1"/>
    <col min="4387" max="4387" width="6.5" style="235" customWidth="1"/>
    <col min="4388" max="4388" width="7.875" style="235" customWidth="1"/>
    <col min="4389" max="4389" width="2.125" style="235" customWidth="1"/>
    <col min="4390" max="4606" width="9" style="235"/>
    <col min="4607" max="4607" width="0.5" style="235" customWidth="1"/>
    <col min="4608" max="4608" width="13.5" style="235" customWidth="1"/>
    <col min="4609" max="4609" width="3.25" style="235" customWidth="1"/>
    <col min="4610" max="4610" width="11.625" style="235" customWidth="1"/>
    <col min="4611" max="4611" width="13.5" style="235" customWidth="1"/>
    <col min="4612" max="4612" width="5.5" style="235" customWidth="1"/>
    <col min="4613" max="4613" width="3.375" style="235" customWidth="1"/>
    <col min="4614" max="4641" width="2.875" style="235" customWidth="1"/>
    <col min="4642" max="4642" width="6.375" style="235" customWidth="1"/>
    <col min="4643" max="4643" width="6.5" style="235" customWidth="1"/>
    <col min="4644" max="4644" width="7.875" style="235" customWidth="1"/>
    <col min="4645" max="4645" width="2.125" style="235" customWidth="1"/>
    <col min="4646" max="4862" width="9" style="235"/>
    <col min="4863" max="4863" width="0.5" style="235" customWidth="1"/>
    <col min="4864" max="4864" width="13.5" style="235" customWidth="1"/>
    <col min="4865" max="4865" width="3.25" style="235" customWidth="1"/>
    <col min="4866" max="4866" width="11.625" style="235" customWidth="1"/>
    <col min="4867" max="4867" width="13.5" style="235" customWidth="1"/>
    <col min="4868" max="4868" width="5.5" style="235" customWidth="1"/>
    <col min="4869" max="4869" width="3.375" style="235" customWidth="1"/>
    <col min="4870" max="4897" width="2.875" style="235" customWidth="1"/>
    <col min="4898" max="4898" width="6.375" style="235" customWidth="1"/>
    <col min="4899" max="4899" width="6.5" style="235" customWidth="1"/>
    <col min="4900" max="4900" width="7.875" style="235" customWidth="1"/>
    <col min="4901" max="4901" width="2.125" style="235" customWidth="1"/>
    <col min="4902" max="5118" width="9" style="235"/>
    <col min="5119" max="5119" width="0.5" style="235" customWidth="1"/>
    <col min="5120" max="5120" width="13.5" style="235" customWidth="1"/>
    <col min="5121" max="5121" width="3.25" style="235" customWidth="1"/>
    <col min="5122" max="5122" width="11.625" style="235" customWidth="1"/>
    <col min="5123" max="5123" width="13.5" style="235" customWidth="1"/>
    <col min="5124" max="5124" width="5.5" style="235" customWidth="1"/>
    <col min="5125" max="5125" width="3.375" style="235" customWidth="1"/>
    <col min="5126" max="5153" width="2.875" style="235" customWidth="1"/>
    <col min="5154" max="5154" width="6.375" style="235" customWidth="1"/>
    <col min="5155" max="5155" width="6.5" style="235" customWidth="1"/>
    <col min="5156" max="5156" width="7.875" style="235" customWidth="1"/>
    <col min="5157" max="5157" width="2.125" style="235" customWidth="1"/>
    <col min="5158" max="5374" width="9" style="235"/>
    <col min="5375" max="5375" width="0.5" style="235" customWidth="1"/>
    <col min="5376" max="5376" width="13.5" style="235" customWidth="1"/>
    <col min="5377" max="5377" width="3.25" style="235" customWidth="1"/>
    <col min="5378" max="5378" width="11.625" style="235" customWidth="1"/>
    <col min="5379" max="5379" width="13.5" style="235" customWidth="1"/>
    <col min="5380" max="5380" width="5.5" style="235" customWidth="1"/>
    <col min="5381" max="5381" width="3.375" style="235" customWidth="1"/>
    <col min="5382" max="5409" width="2.875" style="235" customWidth="1"/>
    <col min="5410" max="5410" width="6.375" style="235" customWidth="1"/>
    <col min="5411" max="5411" width="6.5" style="235" customWidth="1"/>
    <col min="5412" max="5412" width="7.875" style="235" customWidth="1"/>
    <col min="5413" max="5413" width="2.125" style="235" customWidth="1"/>
    <col min="5414" max="5630" width="9" style="235"/>
    <col min="5631" max="5631" width="0.5" style="235" customWidth="1"/>
    <col min="5632" max="5632" width="13.5" style="235" customWidth="1"/>
    <col min="5633" max="5633" width="3.25" style="235" customWidth="1"/>
    <col min="5634" max="5634" width="11.625" style="235" customWidth="1"/>
    <col min="5635" max="5635" width="13.5" style="235" customWidth="1"/>
    <col min="5636" max="5636" width="5.5" style="235" customWidth="1"/>
    <col min="5637" max="5637" width="3.375" style="235" customWidth="1"/>
    <col min="5638" max="5665" width="2.875" style="235" customWidth="1"/>
    <col min="5666" max="5666" width="6.375" style="235" customWidth="1"/>
    <col min="5667" max="5667" width="6.5" style="235" customWidth="1"/>
    <col min="5668" max="5668" width="7.875" style="235" customWidth="1"/>
    <col min="5669" max="5669" width="2.125" style="235" customWidth="1"/>
    <col min="5670" max="5886" width="9" style="235"/>
    <col min="5887" max="5887" width="0.5" style="235" customWidth="1"/>
    <col min="5888" max="5888" width="13.5" style="235" customWidth="1"/>
    <col min="5889" max="5889" width="3.25" style="235" customWidth="1"/>
    <col min="5890" max="5890" width="11.625" style="235" customWidth="1"/>
    <col min="5891" max="5891" width="13.5" style="235" customWidth="1"/>
    <col min="5892" max="5892" width="5.5" style="235" customWidth="1"/>
    <col min="5893" max="5893" width="3.375" style="235" customWidth="1"/>
    <col min="5894" max="5921" width="2.875" style="235" customWidth="1"/>
    <col min="5922" max="5922" width="6.375" style="235" customWidth="1"/>
    <col min="5923" max="5923" width="6.5" style="235" customWidth="1"/>
    <col min="5924" max="5924" width="7.875" style="235" customWidth="1"/>
    <col min="5925" max="5925" width="2.125" style="235" customWidth="1"/>
    <col min="5926" max="6142" width="9" style="235"/>
    <col min="6143" max="6143" width="0.5" style="235" customWidth="1"/>
    <col min="6144" max="6144" width="13.5" style="235" customWidth="1"/>
    <col min="6145" max="6145" width="3.25" style="235" customWidth="1"/>
    <col min="6146" max="6146" width="11.625" style="235" customWidth="1"/>
    <col min="6147" max="6147" width="13.5" style="235" customWidth="1"/>
    <col min="6148" max="6148" width="5.5" style="235" customWidth="1"/>
    <col min="6149" max="6149" width="3.375" style="235" customWidth="1"/>
    <col min="6150" max="6177" width="2.875" style="235" customWidth="1"/>
    <col min="6178" max="6178" width="6.375" style="235" customWidth="1"/>
    <col min="6179" max="6179" width="6.5" style="235" customWidth="1"/>
    <col min="6180" max="6180" width="7.875" style="235" customWidth="1"/>
    <col min="6181" max="6181" width="2.125" style="235" customWidth="1"/>
    <col min="6182" max="6398" width="9" style="235"/>
    <col min="6399" max="6399" width="0.5" style="235" customWidth="1"/>
    <col min="6400" max="6400" width="13.5" style="235" customWidth="1"/>
    <col min="6401" max="6401" width="3.25" style="235" customWidth="1"/>
    <col min="6402" max="6402" width="11.625" style="235" customWidth="1"/>
    <col min="6403" max="6403" width="13.5" style="235" customWidth="1"/>
    <col min="6404" max="6404" width="5.5" style="235" customWidth="1"/>
    <col min="6405" max="6405" width="3.375" style="235" customWidth="1"/>
    <col min="6406" max="6433" width="2.875" style="235" customWidth="1"/>
    <col min="6434" max="6434" width="6.375" style="235" customWidth="1"/>
    <col min="6435" max="6435" width="6.5" style="235" customWidth="1"/>
    <col min="6436" max="6436" width="7.875" style="235" customWidth="1"/>
    <col min="6437" max="6437" width="2.125" style="235" customWidth="1"/>
    <col min="6438" max="6654" width="9" style="235"/>
    <col min="6655" max="6655" width="0.5" style="235" customWidth="1"/>
    <col min="6656" max="6656" width="13.5" style="235" customWidth="1"/>
    <col min="6657" max="6657" width="3.25" style="235" customWidth="1"/>
    <col min="6658" max="6658" width="11.625" style="235" customWidth="1"/>
    <col min="6659" max="6659" width="13.5" style="235" customWidth="1"/>
    <col min="6660" max="6660" width="5.5" style="235" customWidth="1"/>
    <col min="6661" max="6661" width="3.375" style="235" customWidth="1"/>
    <col min="6662" max="6689" width="2.875" style="235" customWidth="1"/>
    <col min="6690" max="6690" width="6.375" style="235" customWidth="1"/>
    <col min="6691" max="6691" width="6.5" style="235" customWidth="1"/>
    <col min="6692" max="6692" width="7.875" style="235" customWidth="1"/>
    <col min="6693" max="6693" width="2.125" style="235" customWidth="1"/>
    <col min="6694" max="6910" width="9" style="235"/>
    <col min="6911" max="6911" width="0.5" style="235" customWidth="1"/>
    <col min="6912" max="6912" width="13.5" style="235" customWidth="1"/>
    <col min="6913" max="6913" width="3.25" style="235" customWidth="1"/>
    <col min="6914" max="6914" width="11.625" style="235" customWidth="1"/>
    <col min="6915" max="6915" width="13.5" style="235" customWidth="1"/>
    <col min="6916" max="6916" width="5.5" style="235" customWidth="1"/>
    <col min="6917" max="6917" width="3.375" style="235" customWidth="1"/>
    <col min="6918" max="6945" width="2.875" style="235" customWidth="1"/>
    <col min="6946" max="6946" width="6.375" style="235" customWidth="1"/>
    <col min="6947" max="6947" width="6.5" style="235" customWidth="1"/>
    <col min="6948" max="6948" width="7.875" style="235" customWidth="1"/>
    <col min="6949" max="6949" width="2.125" style="235" customWidth="1"/>
    <col min="6950" max="7166" width="9" style="235"/>
    <col min="7167" max="7167" width="0.5" style="235" customWidth="1"/>
    <col min="7168" max="7168" width="13.5" style="235" customWidth="1"/>
    <col min="7169" max="7169" width="3.25" style="235" customWidth="1"/>
    <col min="7170" max="7170" width="11.625" style="235" customWidth="1"/>
    <col min="7171" max="7171" width="13.5" style="235" customWidth="1"/>
    <col min="7172" max="7172" width="5.5" style="235" customWidth="1"/>
    <col min="7173" max="7173" width="3.375" style="235" customWidth="1"/>
    <col min="7174" max="7201" width="2.875" style="235" customWidth="1"/>
    <col min="7202" max="7202" width="6.375" style="235" customWidth="1"/>
    <col min="7203" max="7203" width="6.5" style="235" customWidth="1"/>
    <col min="7204" max="7204" width="7.875" style="235" customWidth="1"/>
    <col min="7205" max="7205" width="2.125" style="235" customWidth="1"/>
    <col min="7206" max="7422" width="9" style="235"/>
    <col min="7423" max="7423" width="0.5" style="235" customWidth="1"/>
    <col min="7424" max="7424" width="13.5" style="235" customWidth="1"/>
    <col min="7425" max="7425" width="3.25" style="235" customWidth="1"/>
    <col min="7426" max="7426" width="11.625" style="235" customWidth="1"/>
    <col min="7427" max="7427" width="13.5" style="235" customWidth="1"/>
    <col min="7428" max="7428" width="5.5" style="235" customWidth="1"/>
    <col min="7429" max="7429" width="3.375" style="235" customWidth="1"/>
    <col min="7430" max="7457" width="2.875" style="235" customWidth="1"/>
    <col min="7458" max="7458" width="6.375" style="235" customWidth="1"/>
    <col min="7459" max="7459" width="6.5" style="235" customWidth="1"/>
    <col min="7460" max="7460" width="7.875" style="235" customWidth="1"/>
    <col min="7461" max="7461" width="2.125" style="235" customWidth="1"/>
    <col min="7462" max="7678" width="9" style="235"/>
    <col min="7679" max="7679" width="0.5" style="235" customWidth="1"/>
    <col min="7680" max="7680" width="13.5" style="235" customWidth="1"/>
    <col min="7681" max="7681" width="3.25" style="235" customWidth="1"/>
    <col min="7682" max="7682" width="11.625" style="235" customWidth="1"/>
    <col min="7683" max="7683" width="13.5" style="235" customWidth="1"/>
    <col min="7684" max="7684" width="5.5" style="235" customWidth="1"/>
    <col min="7685" max="7685" width="3.375" style="235" customWidth="1"/>
    <col min="7686" max="7713" width="2.875" style="235" customWidth="1"/>
    <col min="7714" max="7714" width="6.375" style="235" customWidth="1"/>
    <col min="7715" max="7715" width="6.5" style="235" customWidth="1"/>
    <col min="7716" max="7716" width="7.875" style="235" customWidth="1"/>
    <col min="7717" max="7717" width="2.125" style="235" customWidth="1"/>
    <col min="7718" max="7934" width="9" style="235"/>
    <col min="7935" max="7935" width="0.5" style="235" customWidth="1"/>
    <col min="7936" max="7936" width="13.5" style="235" customWidth="1"/>
    <col min="7937" max="7937" width="3.25" style="235" customWidth="1"/>
    <col min="7938" max="7938" width="11.625" style="235" customWidth="1"/>
    <col min="7939" max="7939" width="13.5" style="235" customWidth="1"/>
    <col min="7940" max="7940" width="5.5" style="235" customWidth="1"/>
    <col min="7941" max="7941" width="3.375" style="235" customWidth="1"/>
    <col min="7942" max="7969" width="2.875" style="235" customWidth="1"/>
    <col min="7970" max="7970" width="6.375" style="235" customWidth="1"/>
    <col min="7971" max="7971" width="6.5" style="235" customWidth="1"/>
    <col min="7972" max="7972" width="7.875" style="235" customWidth="1"/>
    <col min="7973" max="7973" width="2.125" style="235" customWidth="1"/>
    <col min="7974" max="8190" width="9" style="235"/>
    <col min="8191" max="8191" width="0.5" style="235" customWidth="1"/>
    <col min="8192" max="8192" width="13.5" style="235" customWidth="1"/>
    <col min="8193" max="8193" width="3.25" style="235" customWidth="1"/>
    <col min="8194" max="8194" width="11.625" style="235" customWidth="1"/>
    <col min="8195" max="8195" width="13.5" style="235" customWidth="1"/>
    <col min="8196" max="8196" width="5.5" style="235" customWidth="1"/>
    <col min="8197" max="8197" width="3.375" style="235" customWidth="1"/>
    <col min="8198" max="8225" width="2.875" style="235" customWidth="1"/>
    <col min="8226" max="8226" width="6.375" style="235" customWidth="1"/>
    <col min="8227" max="8227" width="6.5" style="235" customWidth="1"/>
    <col min="8228" max="8228" width="7.875" style="235" customWidth="1"/>
    <col min="8229" max="8229" width="2.125" style="235" customWidth="1"/>
    <col min="8230" max="8446" width="9" style="235"/>
    <col min="8447" max="8447" width="0.5" style="235" customWidth="1"/>
    <col min="8448" max="8448" width="13.5" style="235" customWidth="1"/>
    <col min="8449" max="8449" width="3.25" style="235" customWidth="1"/>
    <col min="8450" max="8450" width="11.625" style="235" customWidth="1"/>
    <col min="8451" max="8451" width="13.5" style="235" customWidth="1"/>
    <col min="8452" max="8452" width="5.5" style="235" customWidth="1"/>
    <col min="8453" max="8453" width="3.375" style="235" customWidth="1"/>
    <col min="8454" max="8481" width="2.875" style="235" customWidth="1"/>
    <col min="8482" max="8482" width="6.375" style="235" customWidth="1"/>
    <col min="8483" max="8483" width="6.5" style="235" customWidth="1"/>
    <col min="8484" max="8484" width="7.875" style="235" customWidth="1"/>
    <col min="8485" max="8485" width="2.125" style="235" customWidth="1"/>
    <col min="8486" max="8702" width="9" style="235"/>
    <col min="8703" max="8703" width="0.5" style="235" customWidth="1"/>
    <col min="8704" max="8704" width="13.5" style="235" customWidth="1"/>
    <col min="8705" max="8705" width="3.25" style="235" customWidth="1"/>
    <col min="8706" max="8706" width="11.625" style="235" customWidth="1"/>
    <col min="8707" max="8707" width="13.5" style="235" customWidth="1"/>
    <col min="8708" max="8708" width="5.5" style="235" customWidth="1"/>
    <col min="8709" max="8709" width="3.375" style="235" customWidth="1"/>
    <col min="8710" max="8737" width="2.875" style="235" customWidth="1"/>
    <col min="8738" max="8738" width="6.375" style="235" customWidth="1"/>
    <col min="8739" max="8739" width="6.5" style="235" customWidth="1"/>
    <col min="8740" max="8740" width="7.875" style="235" customWidth="1"/>
    <col min="8741" max="8741" width="2.125" style="235" customWidth="1"/>
    <col min="8742" max="8958" width="9" style="235"/>
    <col min="8959" max="8959" width="0.5" style="235" customWidth="1"/>
    <col min="8960" max="8960" width="13.5" style="235" customWidth="1"/>
    <col min="8961" max="8961" width="3.25" style="235" customWidth="1"/>
    <col min="8962" max="8962" width="11.625" style="235" customWidth="1"/>
    <col min="8963" max="8963" width="13.5" style="235" customWidth="1"/>
    <col min="8964" max="8964" width="5.5" style="235" customWidth="1"/>
    <col min="8965" max="8965" width="3.375" style="235" customWidth="1"/>
    <col min="8966" max="8993" width="2.875" style="235" customWidth="1"/>
    <col min="8994" max="8994" width="6.375" style="235" customWidth="1"/>
    <col min="8995" max="8995" width="6.5" style="235" customWidth="1"/>
    <col min="8996" max="8996" width="7.875" style="235" customWidth="1"/>
    <col min="8997" max="8997" width="2.125" style="235" customWidth="1"/>
    <col min="8998" max="9214" width="9" style="235"/>
    <col min="9215" max="9215" width="0.5" style="235" customWidth="1"/>
    <col min="9216" max="9216" width="13.5" style="235" customWidth="1"/>
    <col min="9217" max="9217" width="3.25" style="235" customWidth="1"/>
    <col min="9218" max="9218" width="11.625" style="235" customWidth="1"/>
    <col min="9219" max="9219" width="13.5" style="235" customWidth="1"/>
    <col min="9220" max="9220" width="5.5" style="235" customWidth="1"/>
    <col min="9221" max="9221" width="3.375" style="235" customWidth="1"/>
    <col min="9222" max="9249" width="2.875" style="235" customWidth="1"/>
    <col min="9250" max="9250" width="6.375" style="235" customWidth="1"/>
    <col min="9251" max="9251" width="6.5" style="235" customWidth="1"/>
    <col min="9252" max="9252" width="7.875" style="235" customWidth="1"/>
    <col min="9253" max="9253" width="2.125" style="235" customWidth="1"/>
    <col min="9254" max="9470" width="9" style="235"/>
    <col min="9471" max="9471" width="0.5" style="235" customWidth="1"/>
    <col min="9472" max="9472" width="13.5" style="235" customWidth="1"/>
    <col min="9473" max="9473" width="3.25" style="235" customWidth="1"/>
    <col min="9474" max="9474" width="11.625" style="235" customWidth="1"/>
    <col min="9475" max="9475" width="13.5" style="235" customWidth="1"/>
    <col min="9476" max="9476" width="5.5" style="235" customWidth="1"/>
    <col min="9477" max="9477" width="3.375" style="235" customWidth="1"/>
    <col min="9478" max="9505" width="2.875" style="235" customWidth="1"/>
    <col min="9506" max="9506" width="6.375" style="235" customWidth="1"/>
    <col min="9507" max="9507" width="6.5" style="235" customWidth="1"/>
    <col min="9508" max="9508" width="7.875" style="235" customWidth="1"/>
    <col min="9509" max="9509" width="2.125" style="235" customWidth="1"/>
    <col min="9510" max="9726" width="9" style="235"/>
    <col min="9727" max="9727" width="0.5" style="235" customWidth="1"/>
    <col min="9728" max="9728" width="13.5" style="235" customWidth="1"/>
    <col min="9729" max="9729" width="3.25" style="235" customWidth="1"/>
    <col min="9730" max="9730" width="11.625" style="235" customWidth="1"/>
    <col min="9731" max="9731" width="13.5" style="235" customWidth="1"/>
    <col min="9732" max="9732" width="5.5" style="235" customWidth="1"/>
    <col min="9733" max="9733" width="3.375" style="235" customWidth="1"/>
    <col min="9734" max="9761" width="2.875" style="235" customWidth="1"/>
    <col min="9762" max="9762" width="6.375" style="235" customWidth="1"/>
    <col min="9763" max="9763" width="6.5" style="235" customWidth="1"/>
    <col min="9764" max="9764" width="7.875" style="235" customWidth="1"/>
    <col min="9765" max="9765" width="2.125" style="235" customWidth="1"/>
    <col min="9766" max="9982" width="9" style="235"/>
    <col min="9983" max="9983" width="0.5" style="235" customWidth="1"/>
    <col min="9984" max="9984" width="13.5" style="235" customWidth="1"/>
    <col min="9985" max="9985" width="3.25" style="235" customWidth="1"/>
    <col min="9986" max="9986" width="11.625" style="235" customWidth="1"/>
    <col min="9987" max="9987" width="13.5" style="235" customWidth="1"/>
    <col min="9988" max="9988" width="5.5" style="235" customWidth="1"/>
    <col min="9989" max="9989" width="3.375" style="235" customWidth="1"/>
    <col min="9990" max="10017" width="2.875" style="235" customWidth="1"/>
    <col min="10018" max="10018" width="6.375" style="235" customWidth="1"/>
    <col min="10019" max="10019" width="6.5" style="235" customWidth="1"/>
    <col min="10020" max="10020" width="7.875" style="235" customWidth="1"/>
    <col min="10021" max="10021" width="2.125" style="235" customWidth="1"/>
    <col min="10022" max="10238" width="9" style="235"/>
    <col min="10239" max="10239" width="0.5" style="235" customWidth="1"/>
    <col min="10240" max="10240" width="13.5" style="235" customWidth="1"/>
    <col min="10241" max="10241" width="3.25" style="235" customWidth="1"/>
    <col min="10242" max="10242" width="11.625" style="235" customWidth="1"/>
    <col min="10243" max="10243" width="13.5" style="235" customWidth="1"/>
    <col min="10244" max="10244" width="5.5" style="235" customWidth="1"/>
    <col min="10245" max="10245" width="3.375" style="235" customWidth="1"/>
    <col min="10246" max="10273" width="2.875" style="235" customWidth="1"/>
    <col min="10274" max="10274" width="6.375" style="235" customWidth="1"/>
    <col min="10275" max="10275" width="6.5" style="235" customWidth="1"/>
    <col min="10276" max="10276" width="7.875" style="235" customWidth="1"/>
    <col min="10277" max="10277" width="2.125" style="235" customWidth="1"/>
    <col min="10278" max="10494" width="9" style="235"/>
    <col min="10495" max="10495" width="0.5" style="235" customWidth="1"/>
    <col min="10496" max="10496" width="13.5" style="235" customWidth="1"/>
    <col min="10497" max="10497" width="3.25" style="235" customWidth="1"/>
    <col min="10498" max="10498" width="11.625" style="235" customWidth="1"/>
    <col min="10499" max="10499" width="13.5" style="235" customWidth="1"/>
    <col min="10500" max="10500" width="5.5" style="235" customWidth="1"/>
    <col min="10501" max="10501" width="3.375" style="235" customWidth="1"/>
    <col min="10502" max="10529" width="2.875" style="235" customWidth="1"/>
    <col min="10530" max="10530" width="6.375" style="235" customWidth="1"/>
    <col min="10531" max="10531" width="6.5" style="235" customWidth="1"/>
    <col min="10532" max="10532" width="7.875" style="235" customWidth="1"/>
    <col min="10533" max="10533" width="2.125" style="235" customWidth="1"/>
    <col min="10534" max="10750" width="9" style="235"/>
    <col min="10751" max="10751" width="0.5" style="235" customWidth="1"/>
    <col min="10752" max="10752" width="13.5" style="235" customWidth="1"/>
    <col min="10753" max="10753" width="3.25" style="235" customWidth="1"/>
    <col min="10754" max="10754" width="11.625" style="235" customWidth="1"/>
    <col min="10755" max="10755" width="13.5" style="235" customWidth="1"/>
    <col min="10756" max="10756" width="5.5" style="235" customWidth="1"/>
    <col min="10757" max="10757" width="3.375" style="235" customWidth="1"/>
    <col min="10758" max="10785" width="2.875" style="235" customWidth="1"/>
    <col min="10786" max="10786" width="6.375" style="235" customWidth="1"/>
    <col min="10787" max="10787" width="6.5" style="235" customWidth="1"/>
    <col min="10788" max="10788" width="7.875" style="235" customWidth="1"/>
    <col min="10789" max="10789" width="2.125" style="235" customWidth="1"/>
    <col min="10790" max="11006" width="9" style="235"/>
    <col min="11007" max="11007" width="0.5" style="235" customWidth="1"/>
    <col min="11008" max="11008" width="13.5" style="235" customWidth="1"/>
    <col min="11009" max="11009" width="3.25" style="235" customWidth="1"/>
    <col min="11010" max="11010" width="11.625" style="235" customWidth="1"/>
    <col min="11011" max="11011" width="13.5" style="235" customWidth="1"/>
    <col min="11012" max="11012" width="5.5" style="235" customWidth="1"/>
    <col min="11013" max="11013" width="3.375" style="235" customWidth="1"/>
    <col min="11014" max="11041" width="2.875" style="235" customWidth="1"/>
    <col min="11042" max="11042" width="6.375" style="235" customWidth="1"/>
    <col min="11043" max="11043" width="6.5" style="235" customWidth="1"/>
    <col min="11044" max="11044" width="7.875" style="235" customWidth="1"/>
    <col min="11045" max="11045" width="2.125" style="235" customWidth="1"/>
    <col min="11046" max="11262" width="9" style="235"/>
    <col min="11263" max="11263" width="0.5" style="235" customWidth="1"/>
    <col min="11264" max="11264" width="13.5" style="235" customWidth="1"/>
    <col min="11265" max="11265" width="3.25" style="235" customWidth="1"/>
    <col min="11266" max="11266" width="11.625" style="235" customWidth="1"/>
    <col min="11267" max="11267" width="13.5" style="235" customWidth="1"/>
    <col min="11268" max="11268" width="5.5" style="235" customWidth="1"/>
    <col min="11269" max="11269" width="3.375" style="235" customWidth="1"/>
    <col min="11270" max="11297" width="2.875" style="235" customWidth="1"/>
    <col min="11298" max="11298" width="6.375" style="235" customWidth="1"/>
    <col min="11299" max="11299" width="6.5" style="235" customWidth="1"/>
    <col min="11300" max="11300" width="7.875" style="235" customWidth="1"/>
    <col min="11301" max="11301" width="2.125" style="235" customWidth="1"/>
    <col min="11302" max="11518" width="9" style="235"/>
    <col min="11519" max="11519" width="0.5" style="235" customWidth="1"/>
    <col min="11520" max="11520" width="13.5" style="235" customWidth="1"/>
    <col min="11521" max="11521" width="3.25" style="235" customWidth="1"/>
    <col min="11522" max="11522" width="11.625" style="235" customWidth="1"/>
    <col min="11523" max="11523" width="13.5" style="235" customWidth="1"/>
    <col min="11524" max="11524" width="5.5" style="235" customWidth="1"/>
    <col min="11525" max="11525" width="3.375" style="235" customWidth="1"/>
    <col min="11526" max="11553" width="2.875" style="235" customWidth="1"/>
    <col min="11554" max="11554" width="6.375" style="235" customWidth="1"/>
    <col min="11555" max="11555" width="6.5" style="235" customWidth="1"/>
    <col min="11556" max="11556" width="7.875" style="235" customWidth="1"/>
    <col min="11557" max="11557" width="2.125" style="235" customWidth="1"/>
    <col min="11558" max="11774" width="9" style="235"/>
    <col min="11775" max="11775" width="0.5" style="235" customWidth="1"/>
    <col min="11776" max="11776" width="13.5" style="235" customWidth="1"/>
    <col min="11777" max="11777" width="3.25" style="235" customWidth="1"/>
    <col min="11778" max="11778" width="11.625" style="235" customWidth="1"/>
    <col min="11779" max="11779" width="13.5" style="235" customWidth="1"/>
    <col min="11780" max="11780" width="5.5" style="235" customWidth="1"/>
    <col min="11781" max="11781" width="3.375" style="235" customWidth="1"/>
    <col min="11782" max="11809" width="2.875" style="235" customWidth="1"/>
    <col min="11810" max="11810" width="6.375" style="235" customWidth="1"/>
    <col min="11811" max="11811" width="6.5" style="235" customWidth="1"/>
    <col min="11812" max="11812" width="7.875" style="235" customWidth="1"/>
    <col min="11813" max="11813" width="2.125" style="235" customWidth="1"/>
    <col min="11814" max="12030" width="9" style="235"/>
    <col min="12031" max="12031" width="0.5" style="235" customWidth="1"/>
    <col min="12032" max="12032" width="13.5" style="235" customWidth="1"/>
    <col min="12033" max="12033" width="3.25" style="235" customWidth="1"/>
    <col min="12034" max="12034" width="11.625" style="235" customWidth="1"/>
    <col min="12035" max="12035" width="13.5" style="235" customWidth="1"/>
    <col min="12036" max="12036" width="5.5" style="235" customWidth="1"/>
    <col min="12037" max="12037" width="3.375" style="235" customWidth="1"/>
    <col min="12038" max="12065" width="2.875" style="235" customWidth="1"/>
    <col min="12066" max="12066" width="6.375" style="235" customWidth="1"/>
    <col min="12067" max="12067" width="6.5" style="235" customWidth="1"/>
    <col min="12068" max="12068" width="7.875" style="235" customWidth="1"/>
    <col min="12069" max="12069" width="2.125" style="235" customWidth="1"/>
    <col min="12070" max="12286" width="9" style="235"/>
    <col min="12287" max="12287" width="0.5" style="235" customWidth="1"/>
    <col min="12288" max="12288" width="13.5" style="235" customWidth="1"/>
    <col min="12289" max="12289" width="3.25" style="235" customWidth="1"/>
    <col min="12290" max="12290" width="11.625" style="235" customWidth="1"/>
    <col min="12291" max="12291" width="13.5" style="235" customWidth="1"/>
    <col min="12292" max="12292" width="5.5" style="235" customWidth="1"/>
    <col min="12293" max="12293" width="3.375" style="235" customWidth="1"/>
    <col min="12294" max="12321" width="2.875" style="235" customWidth="1"/>
    <col min="12322" max="12322" width="6.375" style="235" customWidth="1"/>
    <col min="12323" max="12323" width="6.5" style="235" customWidth="1"/>
    <col min="12324" max="12324" width="7.875" style="235" customWidth="1"/>
    <col min="12325" max="12325" width="2.125" style="235" customWidth="1"/>
    <col min="12326" max="12542" width="9" style="235"/>
    <col min="12543" max="12543" width="0.5" style="235" customWidth="1"/>
    <col min="12544" max="12544" width="13.5" style="235" customWidth="1"/>
    <col min="12545" max="12545" width="3.25" style="235" customWidth="1"/>
    <col min="12546" max="12546" width="11.625" style="235" customWidth="1"/>
    <col min="12547" max="12547" width="13.5" style="235" customWidth="1"/>
    <col min="12548" max="12548" width="5.5" style="235" customWidth="1"/>
    <col min="12549" max="12549" width="3.375" style="235" customWidth="1"/>
    <col min="12550" max="12577" width="2.875" style="235" customWidth="1"/>
    <col min="12578" max="12578" width="6.375" style="235" customWidth="1"/>
    <col min="12579" max="12579" width="6.5" style="235" customWidth="1"/>
    <col min="12580" max="12580" width="7.875" style="235" customWidth="1"/>
    <col min="12581" max="12581" width="2.125" style="235" customWidth="1"/>
    <col min="12582" max="12798" width="9" style="235"/>
    <col min="12799" max="12799" width="0.5" style="235" customWidth="1"/>
    <col min="12800" max="12800" width="13.5" style="235" customWidth="1"/>
    <col min="12801" max="12801" width="3.25" style="235" customWidth="1"/>
    <col min="12802" max="12802" width="11.625" style="235" customWidth="1"/>
    <col min="12803" max="12803" width="13.5" style="235" customWidth="1"/>
    <col min="12804" max="12804" width="5.5" style="235" customWidth="1"/>
    <col min="12805" max="12805" width="3.375" style="235" customWidth="1"/>
    <col min="12806" max="12833" width="2.875" style="235" customWidth="1"/>
    <col min="12834" max="12834" width="6.375" style="235" customWidth="1"/>
    <col min="12835" max="12835" width="6.5" style="235" customWidth="1"/>
    <col min="12836" max="12836" width="7.875" style="235" customWidth="1"/>
    <col min="12837" max="12837" width="2.125" style="235" customWidth="1"/>
    <col min="12838" max="13054" width="9" style="235"/>
    <col min="13055" max="13055" width="0.5" style="235" customWidth="1"/>
    <col min="13056" max="13056" width="13.5" style="235" customWidth="1"/>
    <col min="13057" max="13057" width="3.25" style="235" customWidth="1"/>
    <col min="13058" max="13058" width="11.625" style="235" customWidth="1"/>
    <col min="13059" max="13059" width="13.5" style="235" customWidth="1"/>
    <col min="13060" max="13060" width="5.5" style="235" customWidth="1"/>
    <col min="13061" max="13061" width="3.375" style="235" customWidth="1"/>
    <col min="13062" max="13089" width="2.875" style="235" customWidth="1"/>
    <col min="13090" max="13090" width="6.375" style="235" customWidth="1"/>
    <col min="13091" max="13091" width="6.5" style="235" customWidth="1"/>
    <col min="13092" max="13092" width="7.875" style="235" customWidth="1"/>
    <col min="13093" max="13093" width="2.125" style="235" customWidth="1"/>
    <col min="13094" max="13310" width="9" style="235"/>
    <col min="13311" max="13311" width="0.5" style="235" customWidth="1"/>
    <col min="13312" max="13312" width="13.5" style="235" customWidth="1"/>
    <col min="13313" max="13313" width="3.25" style="235" customWidth="1"/>
    <col min="13314" max="13314" width="11.625" style="235" customWidth="1"/>
    <col min="13315" max="13315" width="13.5" style="235" customWidth="1"/>
    <col min="13316" max="13316" width="5.5" style="235" customWidth="1"/>
    <col min="13317" max="13317" width="3.375" style="235" customWidth="1"/>
    <col min="13318" max="13345" width="2.875" style="235" customWidth="1"/>
    <col min="13346" max="13346" width="6.375" style="235" customWidth="1"/>
    <col min="13347" max="13347" width="6.5" style="235" customWidth="1"/>
    <col min="13348" max="13348" width="7.875" style="235" customWidth="1"/>
    <col min="13349" max="13349" width="2.125" style="235" customWidth="1"/>
    <col min="13350" max="13566" width="9" style="235"/>
    <col min="13567" max="13567" width="0.5" style="235" customWidth="1"/>
    <col min="13568" max="13568" width="13.5" style="235" customWidth="1"/>
    <col min="13569" max="13569" width="3.25" style="235" customWidth="1"/>
    <col min="13570" max="13570" width="11.625" style="235" customWidth="1"/>
    <col min="13571" max="13571" width="13.5" style="235" customWidth="1"/>
    <col min="13572" max="13572" width="5.5" style="235" customWidth="1"/>
    <col min="13573" max="13573" width="3.375" style="235" customWidth="1"/>
    <col min="13574" max="13601" width="2.875" style="235" customWidth="1"/>
    <col min="13602" max="13602" width="6.375" style="235" customWidth="1"/>
    <col min="13603" max="13603" width="6.5" style="235" customWidth="1"/>
    <col min="13604" max="13604" width="7.875" style="235" customWidth="1"/>
    <col min="13605" max="13605" width="2.125" style="235" customWidth="1"/>
    <col min="13606" max="13822" width="9" style="235"/>
    <col min="13823" max="13823" width="0.5" style="235" customWidth="1"/>
    <col min="13824" max="13824" width="13.5" style="235" customWidth="1"/>
    <col min="13825" max="13825" width="3.25" style="235" customWidth="1"/>
    <col min="13826" max="13826" width="11.625" style="235" customWidth="1"/>
    <col min="13827" max="13827" width="13.5" style="235" customWidth="1"/>
    <col min="13828" max="13828" width="5.5" style="235" customWidth="1"/>
    <col min="13829" max="13829" width="3.375" style="235" customWidth="1"/>
    <col min="13830" max="13857" width="2.875" style="235" customWidth="1"/>
    <col min="13858" max="13858" width="6.375" style="235" customWidth="1"/>
    <col min="13859" max="13859" width="6.5" style="235" customWidth="1"/>
    <col min="13860" max="13860" width="7.875" style="235" customWidth="1"/>
    <col min="13861" max="13861" width="2.125" style="235" customWidth="1"/>
    <col min="13862" max="14078" width="9" style="235"/>
    <col min="14079" max="14079" width="0.5" style="235" customWidth="1"/>
    <col min="14080" max="14080" width="13.5" style="235" customWidth="1"/>
    <col min="14081" max="14081" width="3.25" style="235" customWidth="1"/>
    <col min="14082" max="14082" width="11.625" style="235" customWidth="1"/>
    <col min="14083" max="14083" width="13.5" style="235" customWidth="1"/>
    <col min="14084" max="14084" width="5.5" style="235" customWidth="1"/>
    <col min="14085" max="14085" width="3.375" style="235" customWidth="1"/>
    <col min="14086" max="14113" width="2.875" style="235" customWidth="1"/>
    <col min="14114" max="14114" width="6.375" style="235" customWidth="1"/>
    <col min="14115" max="14115" width="6.5" style="235" customWidth="1"/>
    <col min="14116" max="14116" width="7.875" style="235" customWidth="1"/>
    <col min="14117" max="14117" width="2.125" style="235" customWidth="1"/>
    <col min="14118" max="14334" width="9" style="235"/>
    <col min="14335" max="14335" width="0.5" style="235" customWidth="1"/>
    <col min="14336" max="14336" width="13.5" style="235" customWidth="1"/>
    <col min="14337" max="14337" width="3.25" style="235" customWidth="1"/>
    <col min="14338" max="14338" width="11.625" style="235" customWidth="1"/>
    <col min="14339" max="14339" width="13.5" style="235" customWidth="1"/>
    <col min="14340" max="14340" width="5.5" style="235" customWidth="1"/>
    <col min="14341" max="14341" width="3.375" style="235" customWidth="1"/>
    <col min="14342" max="14369" width="2.875" style="235" customWidth="1"/>
    <col min="14370" max="14370" width="6.375" style="235" customWidth="1"/>
    <col min="14371" max="14371" width="6.5" style="235" customWidth="1"/>
    <col min="14372" max="14372" width="7.875" style="235" customWidth="1"/>
    <col min="14373" max="14373" width="2.125" style="235" customWidth="1"/>
    <col min="14374" max="14590" width="9" style="235"/>
    <col min="14591" max="14591" width="0.5" style="235" customWidth="1"/>
    <col min="14592" max="14592" width="13.5" style="235" customWidth="1"/>
    <col min="14593" max="14593" width="3.25" style="235" customWidth="1"/>
    <col min="14594" max="14594" width="11.625" style="235" customWidth="1"/>
    <col min="14595" max="14595" width="13.5" style="235" customWidth="1"/>
    <col min="14596" max="14596" width="5.5" style="235" customWidth="1"/>
    <col min="14597" max="14597" width="3.375" style="235" customWidth="1"/>
    <col min="14598" max="14625" width="2.875" style="235" customWidth="1"/>
    <col min="14626" max="14626" width="6.375" style="235" customWidth="1"/>
    <col min="14627" max="14627" width="6.5" style="235" customWidth="1"/>
    <col min="14628" max="14628" width="7.875" style="235" customWidth="1"/>
    <col min="14629" max="14629" width="2.125" style="235" customWidth="1"/>
    <col min="14630" max="14846" width="9" style="235"/>
    <col min="14847" max="14847" width="0.5" style="235" customWidth="1"/>
    <col min="14848" max="14848" width="13.5" style="235" customWidth="1"/>
    <col min="14849" max="14849" width="3.25" style="235" customWidth="1"/>
    <col min="14850" max="14850" width="11.625" style="235" customWidth="1"/>
    <col min="14851" max="14851" width="13.5" style="235" customWidth="1"/>
    <col min="14852" max="14852" width="5.5" style="235" customWidth="1"/>
    <col min="14853" max="14853" width="3.375" style="235" customWidth="1"/>
    <col min="14854" max="14881" width="2.875" style="235" customWidth="1"/>
    <col min="14882" max="14882" width="6.375" style="235" customWidth="1"/>
    <col min="14883" max="14883" width="6.5" style="235" customWidth="1"/>
    <col min="14884" max="14884" width="7.875" style="235" customWidth="1"/>
    <col min="14885" max="14885" width="2.125" style="235" customWidth="1"/>
    <col min="14886" max="15102" width="9" style="235"/>
    <col min="15103" max="15103" width="0.5" style="235" customWidth="1"/>
    <col min="15104" max="15104" width="13.5" style="235" customWidth="1"/>
    <col min="15105" max="15105" width="3.25" style="235" customWidth="1"/>
    <col min="15106" max="15106" width="11.625" style="235" customWidth="1"/>
    <col min="15107" max="15107" width="13.5" style="235" customWidth="1"/>
    <col min="15108" max="15108" width="5.5" style="235" customWidth="1"/>
    <col min="15109" max="15109" width="3.375" style="235" customWidth="1"/>
    <col min="15110" max="15137" width="2.875" style="235" customWidth="1"/>
    <col min="15138" max="15138" width="6.375" style="235" customWidth="1"/>
    <col min="15139" max="15139" width="6.5" style="235" customWidth="1"/>
    <col min="15140" max="15140" width="7.875" style="235" customWidth="1"/>
    <col min="15141" max="15141" width="2.125" style="235" customWidth="1"/>
    <col min="15142" max="15358" width="9" style="235"/>
    <col min="15359" max="15359" width="0.5" style="235" customWidth="1"/>
    <col min="15360" max="15360" width="13.5" style="235" customWidth="1"/>
    <col min="15361" max="15361" width="3.25" style="235" customWidth="1"/>
    <col min="15362" max="15362" width="11.625" style="235" customWidth="1"/>
    <col min="15363" max="15363" width="13.5" style="235" customWidth="1"/>
    <col min="15364" max="15364" width="5.5" style="235" customWidth="1"/>
    <col min="15365" max="15365" width="3.375" style="235" customWidth="1"/>
    <col min="15366" max="15393" width="2.875" style="235" customWidth="1"/>
    <col min="15394" max="15394" width="6.375" style="235" customWidth="1"/>
    <col min="15395" max="15395" width="6.5" style="235" customWidth="1"/>
    <col min="15396" max="15396" width="7.875" style="235" customWidth="1"/>
    <col min="15397" max="15397" width="2.125" style="235" customWidth="1"/>
    <col min="15398" max="15614" width="9" style="235"/>
    <col min="15615" max="15615" width="0.5" style="235" customWidth="1"/>
    <col min="15616" max="15616" width="13.5" style="235" customWidth="1"/>
    <col min="15617" max="15617" width="3.25" style="235" customWidth="1"/>
    <col min="15618" max="15618" width="11.625" style="235" customWidth="1"/>
    <col min="15619" max="15619" width="13.5" style="235" customWidth="1"/>
    <col min="15620" max="15620" width="5.5" style="235" customWidth="1"/>
    <col min="15621" max="15621" width="3.375" style="235" customWidth="1"/>
    <col min="15622" max="15649" width="2.875" style="235" customWidth="1"/>
    <col min="15650" max="15650" width="6.375" style="235" customWidth="1"/>
    <col min="15651" max="15651" width="6.5" style="235" customWidth="1"/>
    <col min="15652" max="15652" width="7.875" style="235" customWidth="1"/>
    <col min="15653" max="15653" width="2.125" style="235" customWidth="1"/>
    <col min="15654" max="15870" width="9" style="235"/>
    <col min="15871" max="15871" width="0.5" style="235" customWidth="1"/>
    <col min="15872" max="15872" width="13.5" style="235" customWidth="1"/>
    <col min="15873" max="15873" width="3.25" style="235" customWidth="1"/>
    <col min="15874" max="15874" width="11.625" style="235" customWidth="1"/>
    <col min="15875" max="15875" width="13.5" style="235" customWidth="1"/>
    <col min="15876" max="15876" width="5.5" style="235" customWidth="1"/>
    <col min="15877" max="15877" width="3.375" style="235" customWidth="1"/>
    <col min="15878" max="15905" width="2.875" style="235" customWidth="1"/>
    <col min="15906" max="15906" width="6.375" style="235" customWidth="1"/>
    <col min="15907" max="15907" width="6.5" style="235" customWidth="1"/>
    <col min="15908" max="15908" width="7.875" style="235" customWidth="1"/>
    <col min="15909" max="15909" width="2.125" style="235" customWidth="1"/>
    <col min="15910" max="16126" width="9" style="235"/>
    <col min="16127" max="16127" width="0.5" style="235" customWidth="1"/>
    <col min="16128" max="16128" width="13.5" style="235" customWidth="1"/>
    <col min="16129" max="16129" width="3.25" style="235" customWidth="1"/>
    <col min="16130" max="16130" width="11.625" style="235" customWidth="1"/>
    <col min="16131" max="16131" width="13.5" style="235" customWidth="1"/>
    <col min="16132" max="16132" width="5.5" style="235" customWidth="1"/>
    <col min="16133" max="16133" width="3.375" style="235" customWidth="1"/>
    <col min="16134" max="16161" width="2.875" style="235" customWidth="1"/>
    <col min="16162" max="16162" width="6.375" style="235" customWidth="1"/>
    <col min="16163" max="16163" width="6.5" style="235" customWidth="1"/>
    <col min="16164" max="16164" width="7.875" style="235" customWidth="1"/>
    <col min="16165" max="16165" width="2.125" style="235" customWidth="1"/>
    <col min="16166" max="16384" width="9" style="235"/>
  </cols>
  <sheetData>
    <row r="1" spans="1:38" s="141" customFormat="1" ht="15.95" customHeight="1" x14ac:dyDescent="0.15">
      <c r="B1" s="141" t="s">
        <v>70</v>
      </c>
      <c r="C1" s="142"/>
    </row>
    <row r="2" spans="1:38" s="141" customFormat="1" ht="15.95" customHeight="1" x14ac:dyDescent="0.15">
      <c r="A2" s="142"/>
      <c r="B2" s="4" t="s">
        <v>91</v>
      </c>
      <c r="C2" s="168"/>
      <c r="D2" s="168"/>
      <c r="E2" s="168"/>
      <c r="F2" s="168"/>
      <c r="G2" s="168"/>
      <c r="H2" s="168"/>
      <c r="I2" s="168"/>
      <c r="J2" s="168"/>
      <c r="K2" s="168" t="s">
        <v>51</v>
      </c>
      <c r="L2" s="168"/>
      <c r="M2" s="168"/>
      <c r="N2" s="168"/>
      <c r="O2" s="160"/>
      <c r="P2" s="168" t="s">
        <v>0</v>
      </c>
      <c r="Q2" s="159"/>
      <c r="R2" s="168" t="s">
        <v>1</v>
      </c>
      <c r="S2" s="168"/>
      <c r="T2" s="159"/>
      <c r="U2" s="440" t="s">
        <v>40</v>
      </c>
      <c r="V2" s="440"/>
      <c r="W2" s="440"/>
      <c r="X2" s="440"/>
      <c r="Y2" s="168" t="s">
        <v>106</v>
      </c>
      <c r="Z2" s="452"/>
      <c r="AA2" s="452"/>
      <c r="AB2" s="452"/>
      <c r="AC2" s="452"/>
      <c r="AD2" s="452"/>
      <c r="AE2" s="452"/>
      <c r="AF2" s="452"/>
      <c r="AG2" s="452"/>
      <c r="AH2" s="452"/>
      <c r="AI2" s="452"/>
      <c r="AJ2" s="168" t="s">
        <v>52</v>
      </c>
      <c r="AK2" s="142"/>
    </row>
    <row r="3" spans="1:38" s="141" customFormat="1" ht="15.95" customHeight="1" thickBot="1" x14ac:dyDescent="0.2">
      <c r="A3" s="142"/>
      <c r="B3" s="556" t="s">
        <v>71</v>
      </c>
      <c r="C3" s="556"/>
      <c r="D3" s="556"/>
      <c r="E3" s="165"/>
      <c r="F3" s="142"/>
      <c r="G3" s="142"/>
      <c r="H3" s="142"/>
      <c r="I3" s="142"/>
      <c r="J3" s="142"/>
      <c r="K3" s="142"/>
      <c r="L3" s="142"/>
      <c r="M3" s="142"/>
      <c r="N3" s="142"/>
      <c r="O3" s="142"/>
      <c r="P3" s="142"/>
      <c r="Q3" s="142"/>
      <c r="R3" s="142"/>
      <c r="S3" s="142"/>
      <c r="U3" s="580" t="s">
        <v>41</v>
      </c>
      <c r="V3" s="580"/>
      <c r="W3" s="580"/>
      <c r="X3" s="580"/>
      <c r="Y3" s="168" t="s">
        <v>106</v>
      </c>
      <c r="Z3" s="581"/>
      <c r="AA3" s="581"/>
      <c r="AB3" s="581"/>
      <c r="AC3" s="581"/>
      <c r="AD3" s="581"/>
      <c r="AE3" s="581"/>
      <c r="AF3" s="581"/>
      <c r="AG3" s="581"/>
      <c r="AH3" s="581"/>
      <c r="AI3" s="581"/>
      <c r="AJ3" s="168" t="s">
        <v>52</v>
      </c>
      <c r="AK3" s="142"/>
    </row>
    <row r="4" spans="1:38" ht="15.95" customHeight="1" x14ac:dyDescent="0.15">
      <c r="A4" s="236"/>
      <c r="B4" s="582" t="s">
        <v>133</v>
      </c>
      <c r="C4" s="417" t="s">
        <v>72</v>
      </c>
      <c r="D4" s="425" t="s">
        <v>77</v>
      </c>
      <c r="E4" s="585" t="s">
        <v>109</v>
      </c>
      <c r="F4" s="557" t="s">
        <v>108</v>
      </c>
      <c r="G4" s="173"/>
      <c r="H4" s="412" t="s">
        <v>73</v>
      </c>
      <c r="I4" s="413"/>
      <c r="J4" s="413"/>
      <c r="K4" s="413"/>
      <c r="L4" s="413"/>
      <c r="M4" s="413"/>
      <c r="N4" s="466"/>
      <c r="O4" s="412" t="s">
        <v>74</v>
      </c>
      <c r="P4" s="413"/>
      <c r="Q4" s="413"/>
      <c r="R4" s="413"/>
      <c r="S4" s="413"/>
      <c r="T4" s="413"/>
      <c r="U4" s="466"/>
      <c r="V4" s="412" t="s">
        <v>75</v>
      </c>
      <c r="W4" s="413"/>
      <c r="X4" s="413"/>
      <c r="Y4" s="413"/>
      <c r="Z4" s="413"/>
      <c r="AA4" s="413"/>
      <c r="AB4" s="466"/>
      <c r="AC4" s="412" t="s">
        <v>76</v>
      </c>
      <c r="AD4" s="413"/>
      <c r="AE4" s="413"/>
      <c r="AF4" s="413"/>
      <c r="AG4" s="413"/>
      <c r="AH4" s="413"/>
      <c r="AI4" s="413"/>
      <c r="AJ4" s="595" t="s">
        <v>107</v>
      </c>
      <c r="AK4" s="236"/>
    </row>
    <row r="5" spans="1:38" ht="15.95" customHeight="1" x14ac:dyDescent="0.15">
      <c r="A5" s="236"/>
      <c r="B5" s="583"/>
      <c r="C5" s="418"/>
      <c r="D5" s="436"/>
      <c r="E5" s="586"/>
      <c r="F5" s="558"/>
      <c r="G5" s="174" t="s">
        <v>6</v>
      </c>
      <c r="H5" s="369">
        <v>1</v>
      </c>
      <c r="I5" s="370">
        <v>2</v>
      </c>
      <c r="J5" s="370">
        <v>3</v>
      </c>
      <c r="K5" s="370">
        <v>4</v>
      </c>
      <c r="L5" s="370">
        <v>5</v>
      </c>
      <c r="M5" s="370">
        <v>6</v>
      </c>
      <c r="N5" s="371">
        <v>7</v>
      </c>
      <c r="O5" s="369">
        <v>8</v>
      </c>
      <c r="P5" s="370">
        <v>9</v>
      </c>
      <c r="Q5" s="370">
        <v>10</v>
      </c>
      <c r="R5" s="370">
        <v>11</v>
      </c>
      <c r="S5" s="370">
        <v>12</v>
      </c>
      <c r="T5" s="370">
        <v>13</v>
      </c>
      <c r="U5" s="372">
        <v>14</v>
      </c>
      <c r="V5" s="369">
        <v>15</v>
      </c>
      <c r="W5" s="370">
        <v>16</v>
      </c>
      <c r="X5" s="370">
        <v>17</v>
      </c>
      <c r="Y5" s="370">
        <v>18</v>
      </c>
      <c r="Z5" s="370">
        <v>19</v>
      </c>
      <c r="AA5" s="370">
        <v>20</v>
      </c>
      <c r="AB5" s="372">
        <v>21</v>
      </c>
      <c r="AC5" s="373">
        <v>22</v>
      </c>
      <c r="AD5" s="370">
        <v>23</v>
      </c>
      <c r="AE5" s="370">
        <v>24</v>
      </c>
      <c r="AF5" s="370">
        <v>25</v>
      </c>
      <c r="AG5" s="370">
        <v>26</v>
      </c>
      <c r="AH5" s="370">
        <v>27</v>
      </c>
      <c r="AI5" s="371">
        <v>28</v>
      </c>
      <c r="AJ5" s="596"/>
      <c r="AK5" s="236"/>
    </row>
    <row r="6" spans="1:38" ht="15.95" customHeight="1" thickBot="1" x14ac:dyDescent="0.2">
      <c r="A6" s="236"/>
      <c r="B6" s="584"/>
      <c r="C6" s="419"/>
      <c r="D6" s="407"/>
      <c r="E6" s="587"/>
      <c r="F6" s="559"/>
      <c r="G6" s="175" t="s">
        <v>7</v>
      </c>
      <c r="H6" s="176"/>
      <c r="I6" s="177"/>
      <c r="J6" s="177"/>
      <c r="K6" s="177"/>
      <c r="L6" s="177"/>
      <c r="M6" s="177"/>
      <c r="N6" s="178"/>
      <c r="O6" s="176"/>
      <c r="P6" s="177"/>
      <c r="Q6" s="177"/>
      <c r="R6" s="177"/>
      <c r="S6" s="177"/>
      <c r="T6" s="177"/>
      <c r="U6" s="178"/>
      <c r="V6" s="176"/>
      <c r="W6" s="177"/>
      <c r="X6" s="177"/>
      <c r="Y6" s="177"/>
      <c r="Z6" s="177"/>
      <c r="AA6" s="177"/>
      <c r="AB6" s="178"/>
      <c r="AC6" s="176"/>
      <c r="AD6" s="177"/>
      <c r="AE6" s="177"/>
      <c r="AF6" s="177"/>
      <c r="AG6" s="177"/>
      <c r="AH6" s="177"/>
      <c r="AI6" s="179"/>
      <c r="AJ6" s="597"/>
      <c r="AK6" s="236"/>
    </row>
    <row r="7" spans="1:38" ht="15.95" customHeight="1" x14ac:dyDescent="0.15">
      <c r="A7" s="236"/>
      <c r="B7" s="331" t="s">
        <v>2</v>
      </c>
      <c r="C7" s="332"/>
      <c r="D7" s="333"/>
      <c r="E7" s="334"/>
      <c r="F7" s="541"/>
      <c r="G7" s="542"/>
      <c r="H7" s="335"/>
      <c r="I7" s="336"/>
      <c r="J7" s="336"/>
      <c r="K7" s="336"/>
      <c r="L7" s="336"/>
      <c r="M7" s="336"/>
      <c r="N7" s="336"/>
      <c r="O7" s="335"/>
      <c r="P7" s="336"/>
      <c r="Q7" s="336"/>
      <c r="R7" s="336"/>
      <c r="S7" s="336"/>
      <c r="T7" s="336"/>
      <c r="U7" s="336"/>
      <c r="V7" s="335"/>
      <c r="W7" s="336"/>
      <c r="X7" s="336"/>
      <c r="Y7" s="336"/>
      <c r="Z7" s="336"/>
      <c r="AA7" s="336"/>
      <c r="AB7" s="336"/>
      <c r="AC7" s="335"/>
      <c r="AD7" s="336"/>
      <c r="AE7" s="336"/>
      <c r="AF7" s="336"/>
      <c r="AG7" s="336"/>
      <c r="AH7" s="336"/>
      <c r="AI7" s="337"/>
      <c r="AJ7" s="338"/>
      <c r="AK7" s="236"/>
    </row>
    <row r="8" spans="1:38" ht="15.95" customHeight="1" x14ac:dyDescent="0.15">
      <c r="A8" s="236"/>
      <c r="B8" s="339" t="s">
        <v>9</v>
      </c>
      <c r="C8" s="340"/>
      <c r="D8" s="341"/>
      <c r="E8" s="342"/>
      <c r="F8" s="543"/>
      <c r="G8" s="544"/>
      <c r="H8" s="343"/>
      <c r="I8" s="344"/>
      <c r="J8" s="344"/>
      <c r="K8" s="344"/>
      <c r="L8" s="344"/>
      <c r="M8" s="344"/>
      <c r="N8" s="344"/>
      <c r="O8" s="343"/>
      <c r="P8" s="344"/>
      <c r="Q8" s="344"/>
      <c r="R8" s="344"/>
      <c r="S8" s="344"/>
      <c r="T8" s="344"/>
      <c r="U8" s="344"/>
      <c r="V8" s="343"/>
      <c r="W8" s="344"/>
      <c r="X8" s="344"/>
      <c r="Y8" s="344"/>
      <c r="Z8" s="344"/>
      <c r="AA8" s="344"/>
      <c r="AB8" s="344"/>
      <c r="AC8" s="343"/>
      <c r="AD8" s="344"/>
      <c r="AE8" s="344"/>
      <c r="AF8" s="344"/>
      <c r="AG8" s="344"/>
      <c r="AH8" s="344"/>
      <c r="AI8" s="345"/>
      <c r="AJ8" s="346"/>
      <c r="AK8" s="236"/>
    </row>
    <row r="9" spans="1:38" ht="15.95" customHeight="1" thickBot="1" x14ac:dyDescent="0.2">
      <c r="A9" s="236"/>
      <c r="B9" s="347"/>
      <c r="C9" s="348"/>
      <c r="D9" s="349"/>
      <c r="E9" s="350"/>
      <c r="F9" s="545"/>
      <c r="G9" s="546"/>
      <c r="H9" s="351"/>
      <c r="I9" s="352"/>
      <c r="J9" s="352"/>
      <c r="K9" s="352"/>
      <c r="L9" s="352"/>
      <c r="M9" s="352"/>
      <c r="N9" s="352"/>
      <c r="O9" s="351"/>
      <c r="P9" s="352"/>
      <c r="Q9" s="352"/>
      <c r="R9" s="352"/>
      <c r="S9" s="352"/>
      <c r="T9" s="352"/>
      <c r="U9" s="352"/>
      <c r="V9" s="351"/>
      <c r="W9" s="352"/>
      <c r="X9" s="352"/>
      <c r="Y9" s="352"/>
      <c r="Z9" s="352"/>
      <c r="AA9" s="352"/>
      <c r="AB9" s="352"/>
      <c r="AC9" s="351"/>
      <c r="AD9" s="352"/>
      <c r="AE9" s="352"/>
      <c r="AF9" s="352"/>
      <c r="AG9" s="352"/>
      <c r="AH9" s="352"/>
      <c r="AI9" s="353"/>
      <c r="AJ9" s="354"/>
      <c r="AK9" s="236"/>
    </row>
    <row r="10" spans="1:38" ht="15.95" customHeight="1" x14ac:dyDescent="0.15">
      <c r="A10" s="236"/>
      <c r="B10" s="547" t="s">
        <v>10</v>
      </c>
      <c r="C10" s="549"/>
      <c r="D10" s="551"/>
      <c r="E10" s="588"/>
      <c r="F10" s="552"/>
      <c r="G10" s="553"/>
      <c r="H10" s="539"/>
      <c r="I10" s="537"/>
      <c r="J10" s="537"/>
      <c r="K10" s="537"/>
      <c r="L10" s="537"/>
      <c r="M10" s="537"/>
      <c r="N10" s="567"/>
      <c r="O10" s="539"/>
      <c r="P10" s="537"/>
      <c r="Q10" s="537"/>
      <c r="R10" s="537"/>
      <c r="S10" s="537"/>
      <c r="T10" s="537"/>
      <c r="U10" s="567"/>
      <c r="V10" s="539"/>
      <c r="W10" s="537"/>
      <c r="X10" s="537"/>
      <c r="Y10" s="537"/>
      <c r="Z10" s="537"/>
      <c r="AA10" s="537"/>
      <c r="AB10" s="567"/>
      <c r="AC10" s="539"/>
      <c r="AD10" s="537"/>
      <c r="AE10" s="537"/>
      <c r="AF10" s="537"/>
      <c r="AG10" s="537"/>
      <c r="AH10" s="537"/>
      <c r="AI10" s="560"/>
      <c r="AJ10" s="355"/>
      <c r="AK10" s="236"/>
    </row>
    <row r="11" spans="1:38" ht="15.95" customHeight="1" x14ac:dyDescent="0.15">
      <c r="A11" s="236"/>
      <c r="B11" s="548"/>
      <c r="C11" s="550"/>
      <c r="D11" s="468"/>
      <c r="E11" s="589"/>
      <c r="F11" s="554"/>
      <c r="G11" s="555"/>
      <c r="H11" s="540"/>
      <c r="I11" s="538"/>
      <c r="J11" s="538"/>
      <c r="K11" s="538"/>
      <c r="L11" s="538"/>
      <c r="M11" s="538"/>
      <c r="N11" s="568"/>
      <c r="O11" s="540"/>
      <c r="P11" s="538"/>
      <c r="Q11" s="538"/>
      <c r="R11" s="538"/>
      <c r="S11" s="538"/>
      <c r="T11" s="538"/>
      <c r="U11" s="568"/>
      <c r="V11" s="540"/>
      <c r="W11" s="538"/>
      <c r="X11" s="538"/>
      <c r="Y11" s="538"/>
      <c r="Z11" s="538"/>
      <c r="AA11" s="538"/>
      <c r="AB11" s="568"/>
      <c r="AC11" s="540"/>
      <c r="AD11" s="538"/>
      <c r="AE11" s="538"/>
      <c r="AF11" s="538"/>
      <c r="AG11" s="538"/>
      <c r="AH11" s="538"/>
      <c r="AI11" s="561"/>
      <c r="AJ11" s="355"/>
      <c r="AK11" s="236"/>
    </row>
    <row r="12" spans="1:38" ht="15.95" customHeight="1" x14ac:dyDescent="0.15">
      <c r="A12" s="236"/>
      <c r="B12" s="562"/>
      <c r="C12" s="563"/>
      <c r="D12" s="467"/>
      <c r="E12" s="578"/>
      <c r="F12" s="564"/>
      <c r="G12" s="565"/>
      <c r="H12" s="566"/>
      <c r="I12" s="569"/>
      <c r="J12" s="569"/>
      <c r="K12" s="569"/>
      <c r="L12" s="569"/>
      <c r="M12" s="569"/>
      <c r="N12" s="570"/>
      <c r="O12" s="566"/>
      <c r="P12" s="569"/>
      <c r="Q12" s="569"/>
      <c r="R12" s="569"/>
      <c r="S12" s="569"/>
      <c r="T12" s="569"/>
      <c r="U12" s="570"/>
      <c r="V12" s="566"/>
      <c r="W12" s="569"/>
      <c r="X12" s="569"/>
      <c r="Y12" s="569"/>
      <c r="Z12" s="569"/>
      <c r="AA12" s="569"/>
      <c r="AB12" s="570"/>
      <c r="AC12" s="566"/>
      <c r="AD12" s="569"/>
      <c r="AE12" s="569"/>
      <c r="AF12" s="569"/>
      <c r="AG12" s="569"/>
      <c r="AH12" s="569"/>
      <c r="AI12" s="571"/>
      <c r="AJ12" s="356"/>
      <c r="AK12" s="236"/>
    </row>
    <row r="13" spans="1:38" ht="15.95" customHeight="1" x14ac:dyDescent="0.15">
      <c r="A13" s="236"/>
      <c r="B13" s="548"/>
      <c r="C13" s="550"/>
      <c r="D13" s="468"/>
      <c r="E13" s="589"/>
      <c r="F13" s="564"/>
      <c r="G13" s="565"/>
      <c r="H13" s="566"/>
      <c r="I13" s="569"/>
      <c r="J13" s="569"/>
      <c r="K13" s="569"/>
      <c r="L13" s="569"/>
      <c r="M13" s="569"/>
      <c r="N13" s="570"/>
      <c r="O13" s="566"/>
      <c r="P13" s="569"/>
      <c r="Q13" s="569"/>
      <c r="R13" s="569"/>
      <c r="S13" s="569"/>
      <c r="T13" s="569"/>
      <c r="U13" s="570"/>
      <c r="V13" s="566"/>
      <c r="W13" s="569"/>
      <c r="X13" s="569"/>
      <c r="Y13" s="569"/>
      <c r="Z13" s="569"/>
      <c r="AA13" s="569"/>
      <c r="AB13" s="570"/>
      <c r="AC13" s="566"/>
      <c r="AD13" s="569"/>
      <c r="AE13" s="569"/>
      <c r="AF13" s="569"/>
      <c r="AG13" s="569"/>
      <c r="AH13" s="569"/>
      <c r="AI13" s="571"/>
      <c r="AJ13" s="357"/>
      <c r="AK13" s="236"/>
      <c r="AL13" s="236"/>
    </row>
    <row r="14" spans="1:38" ht="15.95" customHeight="1" x14ac:dyDescent="0.15">
      <c r="A14" s="236"/>
      <c r="B14" s="562"/>
      <c r="C14" s="563"/>
      <c r="D14" s="467"/>
      <c r="E14" s="578"/>
      <c r="F14" s="564"/>
      <c r="G14" s="565"/>
      <c r="H14" s="566"/>
      <c r="I14" s="569"/>
      <c r="J14" s="569"/>
      <c r="K14" s="569"/>
      <c r="L14" s="569"/>
      <c r="M14" s="569"/>
      <c r="N14" s="570"/>
      <c r="O14" s="566"/>
      <c r="P14" s="569"/>
      <c r="Q14" s="569"/>
      <c r="R14" s="569"/>
      <c r="S14" s="569"/>
      <c r="T14" s="569"/>
      <c r="U14" s="570"/>
      <c r="V14" s="566"/>
      <c r="W14" s="569"/>
      <c r="X14" s="569"/>
      <c r="Y14" s="569"/>
      <c r="Z14" s="569"/>
      <c r="AA14" s="569"/>
      <c r="AB14" s="570"/>
      <c r="AC14" s="566"/>
      <c r="AD14" s="569"/>
      <c r="AE14" s="569"/>
      <c r="AF14" s="569"/>
      <c r="AG14" s="569"/>
      <c r="AH14" s="569"/>
      <c r="AI14" s="571"/>
      <c r="AJ14" s="356"/>
      <c r="AK14" s="236"/>
    </row>
    <row r="15" spans="1:38" ht="15.95" customHeight="1" x14ac:dyDescent="0.15">
      <c r="A15" s="236"/>
      <c r="B15" s="548"/>
      <c r="C15" s="550"/>
      <c r="D15" s="468"/>
      <c r="E15" s="589"/>
      <c r="F15" s="564"/>
      <c r="G15" s="565"/>
      <c r="H15" s="566"/>
      <c r="I15" s="569"/>
      <c r="J15" s="569"/>
      <c r="K15" s="569"/>
      <c r="L15" s="569"/>
      <c r="M15" s="569"/>
      <c r="N15" s="570"/>
      <c r="O15" s="566"/>
      <c r="P15" s="569"/>
      <c r="Q15" s="569"/>
      <c r="R15" s="569"/>
      <c r="S15" s="569"/>
      <c r="T15" s="569"/>
      <c r="U15" s="570"/>
      <c r="V15" s="566"/>
      <c r="W15" s="569"/>
      <c r="X15" s="569"/>
      <c r="Y15" s="569"/>
      <c r="Z15" s="569"/>
      <c r="AA15" s="569"/>
      <c r="AB15" s="570"/>
      <c r="AC15" s="566"/>
      <c r="AD15" s="569"/>
      <c r="AE15" s="569"/>
      <c r="AF15" s="569"/>
      <c r="AG15" s="569"/>
      <c r="AH15" s="569"/>
      <c r="AI15" s="571"/>
      <c r="AJ15" s="357"/>
      <c r="AK15" s="236"/>
    </row>
    <row r="16" spans="1:38" ht="15.95" customHeight="1" x14ac:dyDescent="0.15">
      <c r="A16" s="236"/>
      <c r="B16" s="562"/>
      <c r="C16" s="563"/>
      <c r="D16" s="467"/>
      <c r="E16" s="578"/>
      <c r="F16" s="564"/>
      <c r="G16" s="565"/>
      <c r="H16" s="566"/>
      <c r="I16" s="569"/>
      <c r="J16" s="569"/>
      <c r="K16" s="569"/>
      <c r="L16" s="569"/>
      <c r="M16" s="569"/>
      <c r="N16" s="570"/>
      <c r="O16" s="566"/>
      <c r="P16" s="569"/>
      <c r="Q16" s="569"/>
      <c r="R16" s="569"/>
      <c r="S16" s="569"/>
      <c r="T16" s="569"/>
      <c r="U16" s="570"/>
      <c r="V16" s="566"/>
      <c r="W16" s="569"/>
      <c r="X16" s="569"/>
      <c r="Y16" s="569"/>
      <c r="Z16" s="569"/>
      <c r="AA16" s="569"/>
      <c r="AB16" s="570"/>
      <c r="AC16" s="566"/>
      <c r="AD16" s="569"/>
      <c r="AE16" s="569"/>
      <c r="AF16" s="569"/>
      <c r="AG16" s="569"/>
      <c r="AH16" s="569"/>
      <c r="AI16" s="571"/>
      <c r="AJ16" s="356"/>
      <c r="AK16" s="236"/>
    </row>
    <row r="17" spans="1:37" ht="15.95" customHeight="1" x14ac:dyDescent="0.15">
      <c r="A17" s="236"/>
      <c r="B17" s="548"/>
      <c r="C17" s="550"/>
      <c r="D17" s="468"/>
      <c r="E17" s="589"/>
      <c r="F17" s="564"/>
      <c r="G17" s="565"/>
      <c r="H17" s="566"/>
      <c r="I17" s="569"/>
      <c r="J17" s="569"/>
      <c r="K17" s="569"/>
      <c r="L17" s="569"/>
      <c r="M17" s="569"/>
      <c r="N17" s="570"/>
      <c r="O17" s="566"/>
      <c r="P17" s="569"/>
      <c r="Q17" s="569"/>
      <c r="R17" s="569"/>
      <c r="S17" s="569"/>
      <c r="T17" s="569"/>
      <c r="U17" s="570"/>
      <c r="V17" s="566"/>
      <c r="W17" s="569"/>
      <c r="X17" s="569"/>
      <c r="Y17" s="569"/>
      <c r="Z17" s="569"/>
      <c r="AA17" s="569"/>
      <c r="AB17" s="570"/>
      <c r="AC17" s="566"/>
      <c r="AD17" s="569"/>
      <c r="AE17" s="569"/>
      <c r="AF17" s="569"/>
      <c r="AG17" s="569"/>
      <c r="AH17" s="569"/>
      <c r="AI17" s="571"/>
      <c r="AJ17" s="357"/>
      <c r="AK17" s="236"/>
    </row>
    <row r="18" spans="1:37" ht="15.95" customHeight="1" x14ac:dyDescent="0.15">
      <c r="A18" s="236"/>
      <c r="B18" s="562"/>
      <c r="C18" s="563"/>
      <c r="D18" s="467"/>
      <c r="E18" s="578"/>
      <c r="F18" s="564"/>
      <c r="G18" s="565"/>
      <c r="H18" s="566"/>
      <c r="I18" s="569"/>
      <c r="J18" s="569"/>
      <c r="K18" s="569"/>
      <c r="L18" s="569"/>
      <c r="M18" s="569"/>
      <c r="N18" s="570"/>
      <c r="O18" s="566"/>
      <c r="P18" s="569"/>
      <c r="Q18" s="569"/>
      <c r="R18" s="569"/>
      <c r="S18" s="569"/>
      <c r="T18" s="569"/>
      <c r="U18" s="570"/>
      <c r="V18" s="566"/>
      <c r="W18" s="569"/>
      <c r="X18" s="569"/>
      <c r="Y18" s="569"/>
      <c r="Z18" s="569"/>
      <c r="AA18" s="569"/>
      <c r="AB18" s="570"/>
      <c r="AC18" s="566"/>
      <c r="AD18" s="569"/>
      <c r="AE18" s="569"/>
      <c r="AF18" s="569"/>
      <c r="AG18" s="569"/>
      <c r="AH18" s="569"/>
      <c r="AI18" s="571"/>
      <c r="AJ18" s="356"/>
      <c r="AK18" s="236"/>
    </row>
    <row r="19" spans="1:37" ht="15.95" customHeight="1" x14ac:dyDescent="0.15">
      <c r="A19" s="236"/>
      <c r="B19" s="548"/>
      <c r="C19" s="550"/>
      <c r="D19" s="468"/>
      <c r="E19" s="589"/>
      <c r="F19" s="564"/>
      <c r="G19" s="565"/>
      <c r="H19" s="566"/>
      <c r="I19" s="569"/>
      <c r="J19" s="569"/>
      <c r="K19" s="569"/>
      <c r="L19" s="569"/>
      <c r="M19" s="569"/>
      <c r="N19" s="570"/>
      <c r="O19" s="566"/>
      <c r="P19" s="569"/>
      <c r="Q19" s="569"/>
      <c r="R19" s="569"/>
      <c r="S19" s="569"/>
      <c r="T19" s="569"/>
      <c r="U19" s="570"/>
      <c r="V19" s="566"/>
      <c r="W19" s="569"/>
      <c r="X19" s="569"/>
      <c r="Y19" s="569"/>
      <c r="Z19" s="569"/>
      <c r="AA19" s="569"/>
      <c r="AB19" s="570"/>
      <c r="AC19" s="566"/>
      <c r="AD19" s="569"/>
      <c r="AE19" s="569"/>
      <c r="AF19" s="569"/>
      <c r="AG19" s="569"/>
      <c r="AH19" s="569"/>
      <c r="AI19" s="571"/>
      <c r="AJ19" s="357"/>
      <c r="AK19" s="236"/>
    </row>
    <row r="20" spans="1:37" ht="15.95" customHeight="1" x14ac:dyDescent="0.15">
      <c r="A20" s="236"/>
      <c r="B20" s="562"/>
      <c r="C20" s="563"/>
      <c r="D20" s="467"/>
      <c r="E20" s="578"/>
      <c r="F20" s="564"/>
      <c r="G20" s="565"/>
      <c r="H20" s="566"/>
      <c r="I20" s="569"/>
      <c r="J20" s="569"/>
      <c r="K20" s="569"/>
      <c r="L20" s="569"/>
      <c r="M20" s="569"/>
      <c r="N20" s="570"/>
      <c r="O20" s="566"/>
      <c r="P20" s="569"/>
      <c r="Q20" s="569"/>
      <c r="R20" s="569"/>
      <c r="S20" s="569"/>
      <c r="T20" s="569"/>
      <c r="U20" s="570"/>
      <c r="V20" s="566"/>
      <c r="W20" s="569"/>
      <c r="X20" s="569"/>
      <c r="Y20" s="569"/>
      <c r="Z20" s="569"/>
      <c r="AA20" s="569"/>
      <c r="AB20" s="570"/>
      <c r="AC20" s="566"/>
      <c r="AD20" s="569"/>
      <c r="AE20" s="569"/>
      <c r="AF20" s="569"/>
      <c r="AG20" s="569"/>
      <c r="AH20" s="569"/>
      <c r="AI20" s="571"/>
      <c r="AJ20" s="356"/>
      <c r="AK20" s="236"/>
    </row>
    <row r="21" spans="1:37" ht="15.95" customHeight="1" x14ac:dyDescent="0.15">
      <c r="A21" s="236"/>
      <c r="B21" s="548"/>
      <c r="C21" s="550"/>
      <c r="D21" s="468"/>
      <c r="E21" s="589"/>
      <c r="F21" s="564"/>
      <c r="G21" s="565"/>
      <c r="H21" s="566"/>
      <c r="I21" s="569"/>
      <c r="J21" s="569"/>
      <c r="K21" s="569"/>
      <c r="L21" s="569"/>
      <c r="M21" s="569"/>
      <c r="N21" s="570"/>
      <c r="O21" s="566"/>
      <c r="P21" s="569"/>
      <c r="Q21" s="569"/>
      <c r="R21" s="569"/>
      <c r="S21" s="569"/>
      <c r="T21" s="569"/>
      <c r="U21" s="570"/>
      <c r="V21" s="566"/>
      <c r="W21" s="569"/>
      <c r="X21" s="569"/>
      <c r="Y21" s="569"/>
      <c r="Z21" s="569"/>
      <c r="AA21" s="569"/>
      <c r="AB21" s="570"/>
      <c r="AC21" s="566"/>
      <c r="AD21" s="569"/>
      <c r="AE21" s="569"/>
      <c r="AF21" s="569"/>
      <c r="AG21" s="569"/>
      <c r="AH21" s="569"/>
      <c r="AI21" s="571"/>
      <c r="AJ21" s="357"/>
      <c r="AK21" s="236"/>
    </row>
    <row r="22" spans="1:37" ht="15.95" customHeight="1" x14ac:dyDescent="0.15">
      <c r="A22" s="236"/>
      <c r="B22" s="562"/>
      <c r="C22" s="563"/>
      <c r="D22" s="467"/>
      <c r="E22" s="578"/>
      <c r="F22" s="564"/>
      <c r="G22" s="565"/>
      <c r="H22" s="566"/>
      <c r="I22" s="569"/>
      <c r="J22" s="569"/>
      <c r="K22" s="569"/>
      <c r="L22" s="569"/>
      <c r="M22" s="569"/>
      <c r="N22" s="570"/>
      <c r="O22" s="566"/>
      <c r="P22" s="569"/>
      <c r="Q22" s="569"/>
      <c r="R22" s="569"/>
      <c r="S22" s="569"/>
      <c r="T22" s="569"/>
      <c r="U22" s="570"/>
      <c r="V22" s="566"/>
      <c r="W22" s="569"/>
      <c r="X22" s="569"/>
      <c r="Y22" s="569"/>
      <c r="Z22" s="569"/>
      <c r="AA22" s="569"/>
      <c r="AB22" s="570"/>
      <c r="AC22" s="566"/>
      <c r="AD22" s="569"/>
      <c r="AE22" s="569"/>
      <c r="AF22" s="569"/>
      <c r="AG22" s="569"/>
      <c r="AH22" s="569"/>
      <c r="AI22" s="571"/>
      <c r="AJ22" s="356"/>
      <c r="AK22" s="236"/>
    </row>
    <row r="23" spans="1:37" ht="15.95" customHeight="1" x14ac:dyDescent="0.15">
      <c r="A23" s="236"/>
      <c r="B23" s="548"/>
      <c r="C23" s="550"/>
      <c r="D23" s="468"/>
      <c r="E23" s="589"/>
      <c r="F23" s="564"/>
      <c r="G23" s="565"/>
      <c r="H23" s="566"/>
      <c r="I23" s="569"/>
      <c r="J23" s="569"/>
      <c r="K23" s="569"/>
      <c r="L23" s="569"/>
      <c r="M23" s="569"/>
      <c r="N23" s="570"/>
      <c r="O23" s="566"/>
      <c r="P23" s="569"/>
      <c r="Q23" s="569"/>
      <c r="R23" s="569"/>
      <c r="S23" s="569"/>
      <c r="T23" s="569"/>
      <c r="U23" s="570"/>
      <c r="V23" s="566"/>
      <c r="W23" s="569"/>
      <c r="X23" s="569"/>
      <c r="Y23" s="569"/>
      <c r="Z23" s="569"/>
      <c r="AA23" s="569"/>
      <c r="AB23" s="570"/>
      <c r="AC23" s="566"/>
      <c r="AD23" s="569"/>
      <c r="AE23" s="569"/>
      <c r="AF23" s="569"/>
      <c r="AG23" s="569"/>
      <c r="AH23" s="569"/>
      <c r="AI23" s="571"/>
      <c r="AJ23" s="357"/>
      <c r="AK23" s="236"/>
    </row>
    <row r="24" spans="1:37" ht="15.95" customHeight="1" x14ac:dyDescent="0.15">
      <c r="A24" s="236"/>
      <c r="B24" s="562"/>
      <c r="C24" s="563"/>
      <c r="D24" s="467"/>
      <c r="E24" s="578"/>
      <c r="F24" s="564"/>
      <c r="G24" s="565"/>
      <c r="H24" s="566"/>
      <c r="I24" s="569"/>
      <c r="J24" s="569"/>
      <c r="K24" s="569"/>
      <c r="L24" s="569"/>
      <c r="M24" s="569"/>
      <c r="N24" s="570"/>
      <c r="O24" s="566"/>
      <c r="P24" s="569"/>
      <c r="Q24" s="569"/>
      <c r="R24" s="569"/>
      <c r="S24" s="569"/>
      <c r="T24" s="569"/>
      <c r="U24" s="570"/>
      <c r="V24" s="566"/>
      <c r="W24" s="569"/>
      <c r="X24" s="569"/>
      <c r="Y24" s="569"/>
      <c r="Z24" s="569"/>
      <c r="AA24" s="569"/>
      <c r="AB24" s="570"/>
      <c r="AC24" s="566"/>
      <c r="AD24" s="569"/>
      <c r="AE24" s="569"/>
      <c r="AF24" s="569"/>
      <c r="AG24" s="569"/>
      <c r="AH24" s="569"/>
      <c r="AI24" s="571"/>
      <c r="AJ24" s="356"/>
      <c r="AK24" s="236"/>
    </row>
    <row r="25" spans="1:37" ht="15.95" customHeight="1" x14ac:dyDescent="0.15">
      <c r="A25" s="236"/>
      <c r="B25" s="548"/>
      <c r="C25" s="550"/>
      <c r="D25" s="468"/>
      <c r="E25" s="589"/>
      <c r="F25" s="564"/>
      <c r="G25" s="565"/>
      <c r="H25" s="566"/>
      <c r="I25" s="569"/>
      <c r="J25" s="569"/>
      <c r="K25" s="569"/>
      <c r="L25" s="569"/>
      <c r="M25" s="569"/>
      <c r="N25" s="570"/>
      <c r="O25" s="566"/>
      <c r="P25" s="569"/>
      <c r="Q25" s="569"/>
      <c r="R25" s="569"/>
      <c r="S25" s="569"/>
      <c r="T25" s="569"/>
      <c r="U25" s="570"/>
      <c r="V25" s="566"/>
      <c r="W25" s="569"/>
      <c r="X25" s="569"/>
      <c r="Y25" s="569"/>
      <c r="Z25" s="569"/>
      <c r="AA25" s="569"/>
      <c r="AB25" s="570"/>
      <c r="AC25" s="566"/>
      <c r="AD25" s="569"/>
      <c r="AE25" s="569"/>
      <c r="AF25" s="569"/>
      <c r="AG25" s="569"/>
      <c r="AH25" s="569"/>
      <c r="AI25" s="571"/>
      <c r="AJ25" s="357"/>
      <c r="AK25" s="236"/>
    </row>
    <row r="26" spans="1:37" ht="15.95" customHeight="1" x14ac:dyDescent="0.15">
      <c r="A26" s="236"/>
      <c r="B26" s="562"/>
      <c r="C26" s="563"/>
      <c r="D26" s="467"/>
      <c r="E26" s="578"/>
      <c r="F26" s="564"/>
      <c r="G26" s="565"/>
      <c r="H26" s="566"/>
      <c r="I26" s="569"/>
      <c r="J26" s="569"/>
      <c r="K26" s="569"/>
      <c r="L26" s="569"/>
      <c r="M26" s="569"/>
      <c r="N26" s="570"/>
      <c r="O26" s="566"/>
      <c r="P26" s="569"/>
      <c r="Q26" s="569"/>
      <c r="R26" s="569"/>
      <c r="S26" s="569"/>
      <c r="T26" s="569"/>
      <c r="U26" s="570"/>
      <c r="V26" s="566"/>
      <c r="W26" s="569"/>
      <c r="X26" s="569"/>
      <c r="Y26" s="569"/>
      <c r="Z26" s="569"/>
      <c r="AA26" s="569"/>
      <c r="AB26" s="570"/>
      <c r="AC26" s="566"/>
      <c r="AD26" s="569"/>
      <c r="AE26" s="569"/>
      <c r="AF26" s="569"/>
      <c r="AG26" s="569"/>
      <c r="AH26" s="569"/>
      <c r="AI26" s="571"/>
      <c r="AJ26" s="356"/>
      <c r="AK26" s="236"/>
    </row>
    <row r="27" spans="1:37" ht="15.95" customHeight="1" x14ac:dyDescent="0.15">
      <c r="A27" s="236"/>
      <c r="B27" s="548"/>
      <c r="C27" s="550"/>
      <c r="D27" s="468"/>
      <c r="E27" s="589"/>
      <c r="F27" s="564"/>
      <c r="G27" s="565"/>
      <c r="H27" s="566"/>
      <c r="I27" s="569"/>
      <c r="J27" s="569"/>
      <c r="K27" s="569"/>
      <c r="L27" s="569"/>
      <c r="M27" s="569"/>
      <c r="N27" s="570"/>
      <c r="O27" s="566"/>
      <c r="P27" s="569"/>
      <c r="Q27" s="569"/>
      <c r="R27" s="569"/>
      <c r="S27" s="569"/>
      <c r="T27" s="569"/>
      <c r="U27" s="570"/>
      <c r="V27" s="566"/>
      <c r="W27" s="569"/>
      <c r="X27" s="569"/>
      <c r="Y27" s="569"/>
      <c r="Z27" s="569"/>
      <c r="AA27" s="569"/>
      <c r="AB27" s="570"/>
      <c r="AC27" s="566"/>
      <c r="AD27" s="569"/>
      <c r="AE27" s="569"/>
      <c r="AF27" s="569"/>
      <c r="AG27" s="569"/>
      <c r="AH27" s="569"/>
      <c r="AI27" s="571"/>
      <c r="AJ27" s="357"/>
      <c r="AK27" s="236"/>
    </row>
    <row r="28" spans="1:37" ht="15.95" customHeight="1" x14ac:dyDescent="0.15">
      <c r="A28" s="236"/>
      <c r="B28" s="562"/>
      <c r="C28" s="563"/>
      <c r="D28" s="467"/>
      <c r="E28" s="578"/>
      <c r="F28" s="554"/>
      <c r="G28" s="555"/>
      <c r="H28" s="540"/>
      <c r="I28" s="538"/>
      <c r="J28" s="538"/>
      <c r="K28" s="538"/>
      <c r="L28" s="538"/>
      <c r="M28" s="538"/>
      <c r="N28" s="568"/>
      <c r="O28" s="540"/>
      <c r="P28" s="538"/>
      <c r="Q28" s="538"/>
      <c r="R28" s="538"/>
      <c r="S28" s="538"/>
      <c r="T28" s="538"/>
      <c r="U28" s="568"/>
      <c r="V28" s="540"/>
      <c r="W28" s="538"/>
      <c r="X28" s="538"/>
      <c r="Y28" s="538"/>
      <c r="Z28" s="538"/>
      <c r="AA28" s="538"/>
      <c r="AB28" s="568"/>
      <c r="AC28" s="540"/>
      <c r="AD28" s="538"/>
      <c r="AE28" s="538"/>
      <c r="AF28" s="538"/>
      <c r="AG28" s="538"/>
      <c r="AH28" s="538"/>
      <c r="AI28" s="561"/>
      <c r="AJ28" s="156"/>
      <c r="AK28" s="236"/>
    </row>
    <row r="29" spans="1:37" ht="15.95" customHeight="1" thickBot="1" x14ac:dyDescent="0.2">
      <c r="A29" s="236"/>
      <c r="B29" s="590"/>
      <c r="C29" s="591"/>
      <c r="D29" s="592"/>
      <c r="E29" s="579"/>
      <c r="F29" s="593"/>
      <c r="G29" s="594"/>
      <c r="H29" s="577"/>
      <c r="I29" s="574"/>
      <c r="J29" s="574"/>
      <c r="K29" s="574"/>
      <c r="L29" s="574"/>
      <c r="M29" s="574"/>
      <c r="N29" s="576"/>
      <c r="O29" s="577"/>
      <c r="P29" s="574"/>
      <c r="Q29" s="574"/>
      <c r="R29" s="574"/>
      <c r="S29" s="574"/>
      <c r="T29" s="574"/>
      <c r="U29" s="576"/>
      <c r="V29" s="577"/>
      <c r="W29" s="574"/>
      <c r="X29" s="574"/>
      <c r="Y29" s="574"/>
      <c r="Z29" s="574"/>
      <c r="AA29" s="574"/>
      <c r="AB29" s="576"/>
      <c r="AC29" s="577"/>
      <c r="AD29" s="574"/>
      <c r="AE29" s="574"/>
      <c r="AF29" s="574"/>
      <c r="AG29" s="574"/>
      <c r="AH29" s="574"/>
      <c r="AI29" s="575"/>
      <c r="AJ29" s="157"/>
      <c r="AK29" s="236"/>
    </row>
    <row r="30" spans="1:37" ht="15.95" customHeight="1" thickBot="1" x14ac:dyDescent="0.2">
      <c r="A30" s="236"/>
      <c r="B30" s="358"/>
      <c r="C30" s="359"/>
      <c r="D30" s="360"/>
      <c r="E30" s="361"/>
      <c r="F30" s="572"/>
      <c r="G30" s="573"/>
      <c r="H30" s="362">
        <f>COUNTIFS(H7:H29,"●")</f>
        <v>0</v>
      </c>
      <c r="I30" s="363">
        <f t="shared" ref="I30:AI30" si="0">COUNTIFS(I7:I29,"●")</f>
        <v>0</v>
      </c>
      <c r="J30" s="363">
        <f t="shared" si="0"/>
        <v>0</v>
      </c>
      <c r="K30" s="363">
        <f t="shared" si="0"/>
        <v>0</v>
      </c>
      <c r="L30" s="363">
        <f t="shared" si="0"/>
        <v>0</v>
      </c>
      <c r="M30" s="363">
        <f t="shared" si="0"/>
        <v>0</v>
      </c>
      <c r="N30" s="364">
        <f t="shared" si="0"/>
        <v>0</v>
      </c>
      <c r="O30" s="365">
        <f t="shared" si="0"/>
        <v>0</v>
      </c>
      <c r="P30" s="363">
        <f t="shared" si="0"/>
        <v>0</v>
      </c>
      <c r="Q30" s="363">
        <f t="shared" si="0"/>
        <v>0</v>
      </c>
      <c r="R30" s="363">
        <f t="shared" si="0"/>
        <v>0</v>
      </c>
      <c r="S30" s="363">
        <f t="shared" si="0"/>
        <v>0</v>
      </c>
      <c r="T30" s="363">
        <f t="shared" si="0"/>
        <v>0</v>
      </c>
      <c r="U30" s="366">
        <f t="shared" si="0"/>
        <v>0</v>
      </c>
      <c r="V30" s="365">
        <f t="shared" si="0"/>
        <v>0</v>
      </c>
      <c r="W30" s="363">
        <f t="shared" si="0"/>
        <v>0</v>
      </c>
      <c r="X30" s="363">
        <f t="shared" si="0"/>
        <v>0</v>
      </c>
      <c r="Y30" s="363">
        <f t="shared" si="0"/>
        <v>0</v>
      </c>
      <c r="Z30" s="363">
        <f t="shared" si="0"/>
        <v>0</v>
      </c>
      <c r="AA30" s="363">
        <f t="shared" si="0"/>
        <v>0</v>
      </c>
      <c r="AB30" s="366">
        <f t="shared" si="0"/>
        <v>0</v>
      </c>
      <c r="AC30" s="365">
        <f t="shared" si="0"/>
        <v>0</v>
      </c>
      <c r="AD30" s="363">
        <f t="shared" si="0"/>
        <v>0</v>
      </c>
      <c r="AE30" s="363">
        <f t="shared" si="0"/>
        <v>0</v>
      </c>
      <c r="AF30" s="363">
        <f t="shared" si="0"/>
        <v>0</v>
      </c>
      <c r="AG30" s="363">
        <f t="shared" si="0"/>
        <v>0</v>
      </c>
      <c r="AH30" s="363">
        <f t="shared" si="0"/>
        <v>0</v>
      </c>
      <c r="AI30" s="367">
        <f t="shared" si="0"/>
        <v>0</v>
      </c>
      <c r="AJ30" s="219"/>
      <c r="AK30" s="236"/>
    </row>
    <row r="31" spans="1:37" s="306" customFormat="1" ht="9.9499999999999993" customHeight="1" x14ac:dyDescent="0.15">
      <c r="A31" s="7"/>
      <c r="B31" s="301"/>
      <c r="C31" s="368"/>
      <c r="D31" s="303"/>
      <c r="E31" s="303"/>
      <c r="F31" s="304"/>
      <c r="G31" s="304"/>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row>
  </sheetData>
  <mergeCells count="349">
    <mergeCell ref="AJ4:AJ6"/>
    <mergeCell ref="E12:E13"/>
    <mergeCell ref="E14:E15"/>
    <mergeCell ref="E16:E17"/>
    <mergeCell ref="E18:E19"/>
    <mergeCell ref="E20:E21"/>
    <mergeCell ref="E22:E23"/>
    <mergeCell ref="E24:E25"/>
    <mergeCell ref="E26:E27"/>
    <mergeCell ref="X26:X27"/>
    <mergeCell ref="Y26:Y27"/>
    <mergeCell ref="Z26:Z27"/>
    <mergeCell ref="AA26:AA27"/>
    <mergeCell ref="AB26:AB27"/>
    <mergeCell ref="AC26:AC27"/>
    <mergeCell ref="R26:R27"/>
    <mergeCell ref="S26:S27"/>
    <mergeCell ref="T26:T27"/>
    <mergeCell ref="U26:U27"/>
    <mergeCell ref="V26:V27"/>
    <mergeCell ref="W26:W27"/>
    <mergeCell ref="L26:L27"/>
    <mergeCell ref="M26:M27"/>
    <mergeCell ref="N26:N27"/>
    <mergeCell ref="E28:E29"/>
    <mergeCell ref="U2:X2"/>
    <mergeCell ref="U3:X3"/>
    <mergeCell ref="Z2:AI2"/>
    <mergeCell ref="Z3:AI3"/>
    <mergeCell ref="B4:B6"/>
    <mergeCell ref="D4:D6"/>
    <mergeCell ref="E4:E6"/>
    <mergeCell ref="E10:E11"/>
    <mergeCell ref="Q28:Q29"/>
    <mergeCell ref="B28:B29"/>
    <mergeCell ref="C28:C29"/>
    <mergeCell ref="D28:D29"/>
    <mergeCell ref="F28:G29"/>
    <mergeCell ref="H28:H29"/>
    <mergeCell ref="I28:I29"/>
    <mergeCell ref="J28:J29"/>
    <mergeCell ref="K28:K29"/>
    <mergeCell ref="AD26:AD27"/>
    <mergeCell ref="AE26:AE27"/>
    <mergeCell ref="AF26:AF27"/>
    <mergeCell ref="AG26:AG27"/>
    <mergeCell ref="AH26:AH27"/>
    <mergeCell ref="AI26:AI27"/>
    <mergeCell ref="F30:G30"/>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AI24:AI25"/>
    <mergeCell ref="B26:B27"/>
    <mergeCell ref="C26:C27"/>
    <mergeCell ref="D26:D27"/>
    <mergeCell ref="F26:G27"/>
    <mergeCell ref="H26:H27"/>
    <mergeCell ref="I26:I27"/>
    <mergeCell ref="J26:J27"/>
    <mergeCell ref="K26:K27"/>
    <mergeCell ref="AC24:AC25"/>
    <mergeCell ref="AD24:AD25"/>
    <mergeCell ref="AE24:AE25"/>
    <mergeCell ref="AF24:AF25"/>
    <mergeCell ref="AG24:AG25"/>
    <mergeCell ref="AH24:AH25"/>
    <mergeCell ref="W24:W25"/>
    <mergeCell ref="X24:X25"/>
    <mergeCell ref="Y24:Y25"/>
    <mergeCell ref="Z24:Z25"/>
    <mergeCell ref="AA24:AA25"/>
    <mergeCell ref="AB24:AB25"/>
    <mergeCell ref="K24:K25"/>
    <mergeCell ref="L24:L25"/>
    <mergeCell ref="M24:M25"/>
    <mergeCell ref="N24:N25"/>
    <mergeCell ref="O24:O25"/>
    <mergeCell ref="P24:P25"/>
    <mergeCell ref="O26:O27"/>
    <mergeCell ref="P26:P27"/>
    <mergeCell ref="Q26:Q27"/>
    <mergeCell ref="B24:B25"/>
    <mergeCell ref="C24:C25"/>
    <mergeCell ref="D24:D25"/>
    <mergeCell ref="F24:G25"/>
    <mergeCell ref="H24:H25"/>
    <mergeCell ref="I24:I25"/>
    <mergeCell ref="J24:J25"/>
    <mergeCell ref="AB22:AB23"/>
    <mergeCell ref="AC22:AC23"/>
    <mergeCell ref="V22:V23"/>
    <mergeCell ref="W22:W23"/>
    <mergeCell ref="X22:X23"/>
    <mergeCell ref="Y22:Y23"/>
    <mergeCell ref="Z22:Z23"/>
    <mergeCell ref="AA22:AA23"/>
    <mergeCell ref="P22:P23"/>
    <mergeCell ref="Q22:Q23"/>
    <mergeCell ref="S24:S25"/>
    <mergeCell ref="T22:T23"/>
    <mergeCell ref="Q24:Q25"/>
    <mergeCell ref="R24:R25"/>
    <mergeCell ref="T24:T25"/>
    <mergeCell ref="U24:U25"/>
    <mergeCell ref="V24:V25"/>
    <mergeCell ref="U22:U23"/>
    <mergeCell ref="J22:J23"/>
    <mergeCell ref="K22:K23"/>
    <mergeCell ref="L22:L23"/>
    <mergeCell ref="M22:M23"/>
    <mergeCell ref="N22:N23"/>
    <mergeCell ref="O22:O23"/>
    <mergeCell ref="AH22:AH23"/>
    <mergeCell ref="AI20:AI21"/>
    <mergeCell ref="AD20:AD21"/>
    <mergeCell ref="AE20:AE21"/>
    <mergeCell ref="AF20:AF21"/>
    <mergeCell ref="M20:M21"/>
    <mergeCell ref="N20:N21"/>
    <mergeCell ref="AG20:AG21"/>
    <mergeCell ref="AH20:AH21"/>
    <mergeCell ref="AI22:AI23"/>
    <mergeCell ref="AD22:AD23"/>
    <mergeCell ref="AE22:AE23"/>
    <mergeCell ref="AF22:AF23"/>
    <mergeCell ref="AG22:AG23"/>
    <mergeCell ref="B22:B23"/>
    <mergeCell ref="C22:C23"/>
    <mergeCell ref="D22:D23"/>
    <mergeCell ref="F22:G23"/>
    <mergeCell ref="H22:H23"/>
    <mergeCell ref="I22:I23"/>
    <mergeCell ref="AA20:AA21"/>
    <mergeCell ref="AB20:AB21"/>
    <mergeCell ref="AC20:AC21"/>
    <mergeCell ref="U20:U21"/>
    <mergeCell ref="V20:V21"/>
    <mergeCell ref="W20:W21"/>
    <mergeCell ref="X20:X21"/>
    <mergeCell ref="Y20:Y21"/>
    <mergeCell ref="Z20:Z21"/>
    <mergeCell ref="O20:O21"/>
    <mergeCell ref="P20:P21"/>
    <mergeCell ref="R22:R23"/>
    <mergeCell ref="S22:S23"/>
    <mergeCell ref="T20:T21"/>
    <mergeCell ref="I20:I21"/>
    <mergeCell ref="J20:J21"/>
    <mergeCell ref="K20:K21"/>
    <mergeCell ref="L20:L21"/>
    <mergeCell ref="B20:B21"/>
    <mergeCell ref="C20:C21"/>
    <mergeCell ref="D20:D21"/>
    <mergeCell ref="F20:G21"/>
    <mergeCell ref="H20:H21"/>
    <mergeCell ref="AD18:AD19"/>
    <mergeCell ref="AE18:AE19"/>
    <mergeCell ref="AF18:AF19"/>
    <mergeCell ref="R18:R19"/>
    <mergeCell ref="S18:S19"/>
    <mergeCell ref="T18:T19"/>
    <mergeCell ref="U18:U19"/>
    <mergeCell ref="V18:V19"/>
    <mergeCell ref="W18:W19"/>
    <mergeCell ref="L18:L19"/>
    <mergeCell ref="M18:M19"/>
    <mergeCell ref="N18:N19"/>
    <mergeCell ref="O18:O19"/>
    <mergeCell ref="P18:P19"/>
    <mergeCell ref="Q18:Q19"/>
    <mergeCell ref="Q20:Q21"/>
    <mergeCell ref="R20:R21"/>
    <mergeCell ref="S20:S21"/>
    <mergeCell ref="AG18:AG19"/>
    <mergeCell ref="AH18:AH19"/>
    <mergeCell ref="AI18:AI19"/>
    <mergeCell ref="X18:X19"/>
    <mergeCell ref="Y18:Y19"/>
    <mergeCell ref="Z18:Z19"/>
    <mergeCell ref="AA18:AA19"/>
    <mergeCell ref="AB18:AB19"/>
    <mergeCell ref="AC18:AC19"/>
    <mergeCell ref="AI16:AI17"/>
    <mergeCell ref="B18:B19"/>
    <mergeCell ref="C18:C19"/>
    <mergeCell ref="D18:D19"/>
    <mergeCell ref="F18:G19"/>
    <mergeCell ref="H18:H19"/>
    <mergeCell ref="I18:I19"/>
    <mergeCell ref="J18:J19"/>
    <mergeCell ref="K18:K19"/>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Q14:Q15"/>
    <mergeCell ref="R14:R15"/>
    <mergeCell ref="T16:T17"/>
    <mergeCell ref="U16:U17"/>
    <mergeCell ref="V16:V17"/>
    <mergeCell ref="K16:K17"/>
    <mergeCell ref="L16:L17"/>
    <mergeCell ref="M16:M17"/>
    <mergeCell ref="N16:N17"/>
    <mergeCell ref="O16:O17"/>
    <mergeCell ref="P16:P17"/>
    <mergeCell ref="N14:N15"/>
    <mergeCell ref="O14:O15"/>
    <mergeCell ref="AH14:AH15"/>
    <mergeCell ref="AI14:AI15"/>
    <mergeCell ref="B16:B17"/>
    <mergeCell ref="C16:C17"/>
    <mergeCell ref="D16:D17"/>
    <mergeCell ref="F16:G17"/>
    <mergeCell ref="H16:H17"/>
    <mergeCell ref="I16:I17"/>
    <mergeCell ref="J16:J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B14:B15"/>
    <mergeCell ref="C14:C15"/>
    <mergeCell ref="D14:D15"/>
    <mergeCell ref="F14:G15"/>
    <mergeCell ref="H14:H15"/>
    <mergeCell ref="I14:I15"/>
    <mergeCell ref="AA12:AA13"/>
    <mergeCell ref="AB12:AB13"/>
    <mergeCell ref="AC12:AC13"/>
    <mergeCell ref="U12:U13"/>
    <mergeCell ref="V12:V13"/>
    <mergeCell ref="W12:W13"/>
    <mergeCell ref="X12:X13"/>
    <mergeCell ref="Y12:Y13"/>
    <mergeCell ref="Z12:Z13"/>
    <mergeCell ref="O12:O13"/>
    <mergeCell ref="P12:P13"/>
    <mergeCell ref="S14:S15"/>
    <mergeCell ref="T14:T15"/>
    <mergeCell ref="U14:U15"/>
    <mergeCell ref="J14:J15"/>
    <mergeCell ref="K14:K15"/>
    <mergeCell ref="L14:L15"/>
    <mergeCell ref="M14:M15"/>
    <mergeCell ref="L12:L13"/>
    <mergeCell ref="M12:M13"/>
    <mergeCell ref="N12:N13"/>
    <mergeCell ref="K10:K11"/>
    <mergeCell ref="L10:L11"/>
    <mergeCell ref="M10:M11"/>
    <mergeCell ref="AG12:AG13"/>
    <mergeCell ref="AH12:AH13"/>
    <mergeCell ref="AI12:AI13"/>
    <mergeCell ref="AD12:AD13"/>
    <mergeCell ref="AE12:AE13"/>
    <mergeCell ref="AF12:AF13"/>
    <mergeCell ref="B12:B13"/>
    <mergeCell ref="C12:C13"/>
    <mergeCell ref="D12:D13"/>
    <mergeCell ref="F12:G13"/>
    <mergeCell ref="H12:H13"/>
    <mergeCell ref="Z10:Z11"/>
    <mergeCell ref="AA10:AA11"/>
    <mergeCell ref="AB10:AB11"/>
    <mergeCell ref="AC10:AC11"/>
    <mergeCell ref="T10:T11"/>
    <mergeCell ref="U10:U11"/>
    <mergeCell ref="V10:V11"/>
    <mergeCell ref="W10:W11"/>
    <mergeCell ref="X10:X11"/>
    <mergeCell ref="Y10:Y11"/>
    <mergeCell ref="N10:N11"/>
    <mergeCell ref="O10:O11"/>
    <mergeCell ref="Q12:Q13"/>
    <mergeCell ref="R12:R13"/>
    <mergeCell ref="S12:S13"/>
    <mergeCell ref="T12:T13"/>
    <mergeCell ref="I12:I13"/>
    <mergeCell ref="J12:J13"/>
    <mergeCell ref="K12:K13"/>
    <mergeCell ref="F7:G7"/>
    <mergeCell ref="F8:G8"/>
    <mergeCell ref="F9:G9"/>
    <mergeCell ref="B10:B11"/>
    <mergeCell ref="C10:C11"/>
    <mergeCell ref="D10:D11"/>
    <mergeCell ref="F10:G11"/>
    <mergeCell ref="B3:D3"/>
    <mergeCell ref="C4:C6"/>
    <mergeCell ref="F4:F6"/>
    <mergeCell ref="H4:N4"/>
    <mergeCell ref="O4:U4"/>
    <mergeCell ref="V4:AB4"/>
    <mergeCell ref="AC4:AI4"/>
    <mergeCell ref="P10:P11"/>
    <mergeCell ref="Q10:Q11"/>
    <mergeCell ref="R10:R11"/>
    <mergeCell ref="S10:S11"/>
    <mergeCell ref="H10:H11"/>
    <mergeCell ref="I10:I11"/>
    <mergeCell ref="J10:J11"/>
    <mergeCell ref="AF10:AF11"/>
    <mergeCell ref="AG10:AG11"/>
    <mergeCell ref="AH10:AH11"/>
    <mergeCell ref="AI10:AI11"/>
    <mergeCell ref="AD10:AD11"/>
    <mergeCell ref="AE10:AE11"/>
  </mergeCells>
  <phoneticPr fontId="1"/>
  <pageMargins left="0.19685039370078741" right="0.19685039370078741" top="0.47244094488188981" bottom="0.1968503937007874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P48"/>
  <sheetViews>
    <sheetView view="pageBreakPreview" topLeftCell="A7" zoomScaleNormal="100" zoomScaleSheetLayoutView="100" workbookViewId="0">
      <selection activeCell="B27" sqref="B27:X27"/>
    </sheetView>
  </sheetViews>
  <sheetFormatPr defaultRowHeight="12" x14ac:dyDescent="0.15"/>
  <cols>
    <col min="1" max="1" width="1.25" style="63" customWidth="1"/>
    <col min="2" max="2" width="11.625" style="63" customWidth="1"/>
    <col min="3" max="3" width="4.625" style="63" customWidth="1"/>
    <col min="4" max="4" width="9.625" style="63" customWidth="1"/>
    <col min="5" max="5" width="4.625" style="63" customWidth="1"/>
    <col min="6" max="6" width="7.625" style="63" customWidth="1"/>
    <col min="7" max="35" width="2.625" style="63" customWidth="1"/>
    <col min="36" max="39" width="7.625" style="63" customWidth="1"/>
    <col min="40" max="16384" width="9" style="63"/>
  </cols>
  <sheetData>
    <row r="1" spans="1:40" ht="15.95" customHeight="1" x14ac:dyDescent="0.15">
      <c r="B1" s="607" t="s">
        <v>111</v>
      </c>
      <c r="C1" s="607"/>
    </row>
    <row r="2" spans="1:40" s="170" customFormat="1" ht="15.95" customHeight="1" x14ac:dyDescent="0.15">
      <c r="A2" s="162"/>
      <c r="B2" s="65" t="s">
        <v>91</v>
      </c>
      <c r="C2" s="162"/>
      <c r="D2" s="162"/>
      <c r="E2" s="162"/>
      <c r="F2" s="162"/>
      <c r="G2" s="162"/>
      <c r="H2" s="162"/>
      <c r="I2" s="162"/>
      <c r="J2" s="162"/>
      <c r="K2" s="162"/>
      <c r="L2" s="162" t="s">
        <v>51</v>
      </c>
      <c r="M2" s="162"/>
      <c r="O2" s="171"/>
      <c r="P2" s="171"/>
      <c r="Q2" s="162" t="s">
        <v>0</v>
      </c>
      <c r="S2" s="162" t="s">
        <v>1</v>
      </c>
      <c r="T2" s="162"/>
      <c r="V2" s="637" t="s">
        <v>40</v>
      </c>
      <c r="W2" s="637"/>
      <c r="X2" s="637"/>
      <c r="Y2" s="637"/>
      <c r="Z2" s="637"/>
      <c r="AA2" s="168" t="s">
        <v>39</v>
      </c>
      <c r="AB2" s="641"/>
      <c r="AC2" s="641"/>
      <c r="AD2" s="641"/>
      <c r="AE2" s="641"/>
      <c r="AF2" s="641"/>
      <c r="AG2" s="641"/>
      <c r="AH2" s="641"/>
      <c r="AI2" s="641"/>
      <c r="AJ2" s="641"/>
      <c r="AK2" s="641"/>
      <c r="AL2" s="641"/>
      <c r="AM2" s="166" t="s">
        <v>4</v>
      </c>
      <c r="AN2" s="162"/>
    </row>
    <row r="3" spans="1:40" s="163" customFormat="1" ht="15.95" customHeight="1" thickBot="1" x14ac:dyDescent="0.2">
      <c r="A3" s="68"/>
      <c r="B3" s="164"/>
      <c r="C3" s="164"/>
      <c r="D3" s="164"/>
      <c r="E3" s="164"/>
      <c r="F3" s="164"/>
      <c r="G3" s="164"/>
      <c r="H3" s="164"/>
      <c r="I3" s="164"/>
      <c r="J3" s="164"/>
      <c r="K3" s="164"/>
      <c r="L3" s="164"/>
      <c r="M3" s="69"/>
      <c r="N3" s="68"/>
      <c r="O3" s="68"/>
      <c r="P3" s="68"/>
      <c r="Q3" s="68"/>
      <c r="R3" s="68"/>
      <c r="S3" s="68"/>
      <c r="T3" s="68"/>
      <c r="V3" s="638" t="s">
        <v>105</v>
      </c>
      <c r="W3" s="638"/>
      <c r="X3" s="638"/>
      <c r="Y3" s="638"/>
      <c r="Z3" s="638"/>
      <c r="AA3" s="168" t="s">
        <v>39</v>
      </c>
      <c r="AB3" s="642"/>
      <c r="AC3" s="642"/>
      <c r="AD3" s="642"/>
      <c r="AE3" s="642"/>
      <c r="AF3" s="642"/>
      <c r="AG3" s="642"/>
      <c r="AH3" s="642"/>
      <c r="AI3" s="642"/>
      <c r="AJ3" s="642"/>
      <c r="AK3" s="642"/>
      <c r="AL3" s="642"/>
      <c r="AM3" s="166" t="s">
        <v>4</v>
      </c>
      <c r="AN3" s="68"/>
    </row>
    <row r="4" spans="1:40" ht="15.95" customHeight="1" x14ac:dyDescent="0.15">
      <c r="B4" s="608" t="s">
        <v>132</v>
      </c>
      <c r="C4" s="611" t="s">
        <v>32</v>
      </c>
      <c r="D4" s="614" t="s">
        <v>77</v>
      </c>
      <c r="E4" s="617" t="s">
        <v>33</v>
      </c>
      <c r="F4" s="515" t="s">
        <v>34</v>
      </c>
      <c r="G4" s="33"/>
      <c r="H4" s="598" t="s">
        <v>53</v>
      </c>
      <c r="I4" s="599"/>
      <c r="J4" s="599"/>
      <c r="K4" s="599"/>
      <c r="L4" s="599"/>
      <c r="M4" s="599"/>
      <c r="N4" s="600"/>
      <c r="O4" s="601" t="s">
        <v>54</v>
      </c>
      <c r="P4" s="599"/>
      <c r="Q4" s="599"/>
      <c r="R4" s="599"/>
      <c r="S4" s="599"/>
      <c r="T4" s="599"/>
      <c r="U4" s="602"/>
      <c r="V4" s="598" t="s">
        <v>55</v>
      </c>
      <c r="W4" s="599"/>
      <c r="X4" s="599"/>
      <c r="Y4" s="599"/>
      <c r="Z4" s="599"/>
      <c r="AA4" s="599"/>
      <c r="AB4" s="600"/>
      <c r="AC4" s="601" t="s">
        <v>56</v>
      </c>
      <c r="AD4" s="599"/>
      <c r="AE4" s="599"/>
      <c r="AF4" s="599"/>
      <c r="AG4" s="599"/>
      <c r="AH4" s="599"/>
      <c r="AI4" s="602"/>
      <c r="AJ4" s="627" t="s">
        <v>50</v>
      </c>
      <c r="AK4" s="620" t="s">
        <v>35</v>
      </c>
      <c r="AL4" s="639" t="s">
        <v>110</v>
      </c>
      <c r="AM4" s="620" t="s">
        <v>57</v>
      </c>
    </row>
    <row r="5" spans="1:40" ht="15.95" customHeight="1" x14ac:dyDescent="0.15">
      <c r="B5" s="609"/>
      <c r="C5" s="612"/>
      <c r="D5" s="615"/>
      <c r="E5" s="618"/>
      <c r="F5" s="516"/>
      <c r="G5" s="8" t="s">
        <v>6</v>
      </c>
      <c r="H5" s="70">
        <v>1</v>
      </c>
      <c r="I5" s="71">
        <v>2</v>
      </c>
      <c r="J5" s="71">
        <v>3</v>
      </c>
      <c r="K5" s="71">
        <v>4</v>
      </c>
      <c r="L5" s="71">
        <v>5</v>
      </c>
      <c r="M5" s="71">
        <v>6</v>
      </c>
      <c r="N5" s="72">
        <v>7</v>
      </c>
      <c r="O5" s="73">
        <v>8</v>
      </c>
      <c r="P5" s="71">
        <v>9</v>
      </c>
      <c r="Q5" s="71">
        <v>10</v>
      </c>
      <c r="R5" s="71">
        <v>11</v>
      </c>
      <c r="S5" s="71">
        <v>12</v>
      </c>
      <c r="T5" s="71">
        <v>13</v>
      </c>
      <c r="U5" s="74">
        <v>14</v>
      </c>
      <c r="V5" s="70">
        <v>15</v>
      </c>
      <c r="W5" s="71">
        <v>16</v>
      </c>
      <c r="X5" s="71">
        <v>17</v>
      </c>
      <c r="Y5" s="71">
        <v>18</v>
      </c>
      <c r="Z5" s="71">
        <v>19</v>
      </c>
      <c r="AA5" s="71">
        <v>20</v>
      </c>
      <c r="AB5" s="72">
        <v>21</v>
      </c>
      <c r="AC5" s="73">
        <v>22</v>
      </c>
      <c r="AD5" s="71">
        <v>23</v>
      </c>
      <c r="AE5" s="71">
        <v>24</v>
      </c>
      <c r="AF5" s="71">
        <v>25</v>
      </c>
      <c r="AG5" s="71">
        <v>26</v>
      </c>
      <c r="AH5" s="71">
        <v>27</v>
      </c>
      <c r="AI5" s="74">
        <v>28</v>
      </c>
      <c r="AJ5" s="628"/>
      <c r="AK5" s="621"/>
      <c r="AL5" s="640"/>
      <c r="AM5" s="621"/>
    </row>
    <row r="6" spans="1:40" ht="15.95" customHeight="1" thickBot="1" x14ac:dyDescent="0.2">
      <c r="B6" s="610"/>
      <c r="C6" s="613"/>
      <c r="D6" s="616"/>
      <c r="E6" s="619"/>
      <c r="F6" s="517"/>
      <c r="G6" s="43" t="s">
        <v>7</v>
      </c>
      <c r="H6" s="75"/>
      <c r="I6" s="76"/>
      <c r="J6" s="76"/>
      <c r="K6" s="76"/>
      <c r="L6" s="76"/>
      <c r="M6" s="76"/>
      <c r="N6" s="77"/>
      <c r="O6" s="78"/>
      <c r="P6" s="76"/>
      <c r="Q6" s="76"/>
      <c r="R6" s="76"/>
      <c r="S6" s="76"/>
      <c r="T6" s="76"/>
      <c r="U6" s="79"/>
      <c r="V6" s="80"/>
      <c r="W6" s="76"/>
      <c r="X6" s="76"/>
      <c r="Y6" s="76"/>
      <c r="Z6" s="76"/>
      <c r="AA6" s="76"/>
      <c r="AB6" s="77"/>
      <c r="AC6" s="78"/>
      <c r="AD6" s="76"/>
      <c r="AE6" s="76"/>
      <c r="AF6" s="76"/>
      <c r="AG6" s="76"/>
      <c r="AH6" s="76"/>
      <c r="AI6" s="79"/>
      <c r="AJ6" s="629"/>
      <c r="AK6" s="622"/>
      <c r="AL6" s="640"/>
      <c r="AM6" s="622"/>
    </row>
    <row r="7" spans="1:40" ht="15.95" customHeight="1" x14ac:dyDescent="0.15">
      <c r="B7" s="203" t="s">
        <v>2</v>
      </c>
      <c r="C7" s="204"/>
      <c r="D7" s="205"/>
      <c r="E7" s="182"/>
      <c r="F7" s="623"/>
      <c r="G7" s="624"/>
      <c r="H7" s="155"/>
      <c r="I7" s="184"/>
      <c r="J7" s="184"/>
      <c r="K7" s="184"/>
      <c r="L7" s="184"/>
      <c r="M7" s="184"/>
      <c r="N7" s="206"/>
      <c r="O7" s="185"/>
      <c r="P7" s="184"/>
      <c r="Q7" s="184"/>
      <c r="R7" s="184"/>
      <c r="S7" s="184"/>
      <c r="T7" s="184"/>
      <c r="U7" s="207"/>
      <c r="V7" s="155"/>
      <c r="W7" s="184"/>
      <c r="X7" s="184"/>
      <c r="Y7" s="184"/>
      <c r="Z7" s="184"/>
      <c r="AA7" s="184"/>
      <c r="AB7" s="206"/>
      <c r="AC7" s="185"/>
      <c r="AD7" s="184"/>
      <c r="AE7" s="184"/>
      <c r="AF7" s="184"/>
      <c r="AG7" s="184"/>
      <c r="AH7" s="184"/>
      <c r="AI7" s="207"/>
      <c r="AJ7" s="208"/>
      <c r="AK7" s="217">
        <f>ROUNDDOWN(AJ7/4,1)</f>
        <v>0</v>
      </c>
      <c r="AL7" s="643"/>
      <c r="AM7" s="625"/>
    </row>
    <row r="8" spans="1:40" s="81" customFormat="1" ht="15.95" customHeight="1" x14ac:dyDescent="0.15">
      <c r="B8" s="209" t="s">
        <v>58</v>
      </c>
      <c r="C8" s="210"/>
      <c r="D8" s="211"/>
      <c r="E8" s="212"/>
      <c r="F8" s="605"/>
      <c r="G8" s="606"/>
      <c r="H8" s="213"/>
      <c r="I8" s="210"/>
      <c r="J8" s="210"/>
      <c r="K8" s="210"/>
      <c r="L8" s="210"/>
      <c r="M8" s="210"/>
      <c r="N8" s="214"/>
      <c r="O8" s="211"/>
      <c r="P8" s="210"/>
      <c r="Q8" s="210"/>
      <c r="R8" s="210"/>
      <c r="S8" s="210"/>
      <c r="T8" s="210"/>
      <c r="U8" s="154"/>
      <c r="V8" s="213"/>
      <c r="W8" s="210"/>
      <c r="X8" s="210"/>
      <c r="Y8" s="210"/>
      <c r="Z8" s="210"/>
      <c r="AA8" s="210"/>
      <c r="AB8" s="214"/>
      <c r="AC8" s="211"/>
      <c r="AD8" s="210"/>
      <c r="AE8" s="210"/>
      <c r="AF8" s="210"/>
      <c r="AG8" s="210"/>
      <c r="AH8" s="210"/>
      <c r="AI8" s="154"/>
      <c r="AJ8" s="215"/>
      <c r="AK8" s="218">
        <f t="shared" ref="AK8:AK24" si="0">ROUNDDOWN(AJ8/4,1)</f>
        <v>0</v>
      </c>
      <c r="AL8" s="644"/>
      <c r="AM8" s="626"/>
    </row>
    <row r="9" spans="1:40" s="81" customFormat="1" ht="15.95" customHeight="1" x14ac:dyDescent="0.15">
      <c r="B9" s="82"/>
      <c r="C9" s="83"/>
      <c r="D9" s="84"/>
      <c r="E9" s="85"/>
      <c r="F9" s="605"/>
      <c r="G9" s="606"/>
      <c r="H9" s="86"/>
      <c r="I9" s="83"/>
      <c r="J9" s="83"/>
      <c r="K9" s="83"/>
      <c r="L9" s="83"/>
      <c r="M9" s="83"/>
      <c r="N9" s="87"/>
      <c r="O9" s="84"/>
      <c r="P9" s="83"/>
      <c r="Q9" s="83"/>
      <c r="R9" s="83"/>
      <c r="S9" s="83"/>
      <c r="T9" s="83"/>
      <c r="U9" s="88"/>
      <c r="V9" s="86"/>
      <c r="W9" s="83"/>
      <c r="X9" s="83"/>
      <c r="Y9" s="83"/>
      <c r="Z9" s="83"/>
      <c r="AA9" s="83"/>
      <c r="AB9" s="87"/>
      <c r="AC9" s="84"/>
      <c r="AD9" s="83"/>
      <c r="AE9" s="83"/>
      <c r="AF9" s="83"/>
      <c r="AG9" s="83"/>
      <c r="AH9" s="83"/>
      <c r="AI9" s="88"/>
      <c r="AJ9" s="89"/>
      <c r="AK9" s="218">
        <f t="shared" si="0"/>
        <v>0</v>
      </c>
      <c r="AL9" s="644"/>
      <c r="AM9" s="626"/>
    </row>
    <row r="10" spans="1:40" s="81" customFormat="1" ht="15.95" customHeight="1" x14ac:dyDescent="0.15">
      <c r="B10" s="82"/>
      <c r="C10" s="83"/>
      <c r="D10" s="84"/>
      <c r="E10" s="85"/>
      <c r="F10" s="605"/>
      <c r="G10" s="606"/>
      <c r="H10" s="86"/>
      <c r="I10" s="83"/>
      <c r="J10" s="83"/>
      <c r="K10" s="83"/>
      <c r="L10" s="83"/>
      <c r="M10" s="83"/>
      <c r="N10" s="87"/>
      <c r="O10" s="84"/>
      <c r="P10" s="83"/>
      <c r="Q10" s="83"/>
      <c r="R10" s="83"/>
      <c r="S10" s="83"/>
      <c r="T10" s="83"/>
      <c r="U10" s="88"/>
      <c r="V10" s="86"/>
      <c r="W10" s="83"/>
      <c r="X10" s="83"/>
      <c r="Y10" s="83"/>
      <c r="Z10" s="83"/>
      <c r="AA10" s="83"/>
      <c r="AB10" s="87"/>
      <c r="AC10" s="84"/>
      <c r="AD10" s="83"/>
      <c r="AE10" s="83"/>
      <c r="AF10" s="83"/>
      <c r="AG10" s="83"/>
      <c r="AH10" s="83"/>
      <c r="AI10" s="88"/>
      <c r="AJ10" s="89"/>
      <c r="AK10" s="218">
        <f t="shared" si="0"/>
        <v>0</v>
      </c>
      <c r="AL10" s="644"/>
      <c r="AM10" s="626"/>
    </row>
    <row r="11" spans="1:40" ht="15.95" customHeight="1" x14ac:dyDescent="0.15">
      <c r="B11" s="90" t="s">
        <v>59</v>
      </c>
      <c r="C11" s="71"/>
      <c r="D11" s="73"/>
      <c r="E11" s="91"/>
      <c r="F11" s="605"/>
      <c r="G11" s="606"/>
      <c r="H11" s="92"/>
      <c r="I11" s="93"/>
      <c r="J11" s="93"/>
      <c r="K11" s="93"/>
      <c r="L11" s="93"/>
      <c r="M11" s="93"/>
      <c r="N11" s="94"/>
      <c r="O11" s="95"/>
      <c r="P11" s="93"/>
      <c r="Q11" s="93"/>
      <c r="R11" s="93"/>
      <c r="S11" s="93"/>
      <c r="T11" s="93"/>
      <c r="U11" s="96"/>
      <c r="V11" s="92"/>
      <c r="W11" s="93"/>
      <c r="X11" s="93"/>
      <c r="Y11" s="93"/>
      <c r="Z11" s="93"/>
      <c r="AA11" s="93"/>
      <c r="AB11" s="94"/>
      <c r="AC11" s="95"/>
      <c r="AD11" s="93"/>
      <c r="AE11" s="93"/>
      <c r="AF11" s="93"/>
      <c r="AG11" s="93"/>
      <c r="AH11" s="93"/>
      <c r="AI11" s="96"/>
      <c r="AJ11" s="97"/>
      <c r="AK11" s="218">
        <f t="shared" si="0"/>
        <v>0</v>
      </c>
      <c r="AL11" s="644"/>
      <c r="AM11" s="626"/>
    </row>
    <row r="12" spans="1:40" ht="15.95" customHeight="1" x14ac:dyDescent="0.15">
      <c r="B12" s="90"/>
      <c r="C12" s="71"/>
      <c r="D12" s="73"/>
      <c r="E12" s="91"/>
      <c r="F12" s="605"/>
      <c r="G12" s="606"/>
      <c r="H12" s="92"/>
      <c r="I12" s="93"/>
      <c r="J12" s="93"/>
      <c r="K12" s="93"/>
      <c r="L12" s="93"/>
      <c r="M12" s="93"/>
      <c r="N12" s="94"/>
      <c r="O12" s="95"/>
      <c r="P12" s="93"/>
      <c r="Q12" s="93"/>
      <c r="R12" s="93"/>
      <c r="S12" s="93"/>
      <c r="T12" s="93"/>
      <c r="U12" s="96"/>
      <c r="V12" s="92"/>
      <c r="W12" s="93"/>
      <c r="X12" s="93"/>
      <c r="Y12" s="93"/>
      <c r="Z12" s="93"/>
      <c r="AA12" s="93"/>
      <c r="AB12" s="94"/>
      <c r="AC12" s="95"/>
      <c r="AD12" s="93"/>
      <c r="AE12" s="93"/>
      <c r="AF12" s="93"/>
      <c r="AG12" s="93"/>
      <c r="AH12" s="93"/>
      <c r="AI12" s="96"/>
      <c r="AJ12" s="97"/>
      <c r="AK12" s="218">
        <f t="shared" si="0"/>
        <v>0</v>
      </c>
      <c r="AL12" s="644"/>
      <c r="AM12" s="626"/>
    </row>
    <row r="13" spans="1:40" ht="15.95" customHeight="1" x14ac:dyDescent="0.15">
      <c r="B13" s="90" t="s">
        <v>60</v>
      </c>
      <c r="C13" s="71"/>
      <c r="D13" s="73"/>
      <c r="E13" s="91"/>
      <c r="F13" s="605"/>
      <c r="G13" s="606"/>
      <c r="H13" s="92"/>
      <c r="I13" s="93"/>
      <c r="J13" s="93"/>
      <c r="K13" s="93"/>
      <c r="L13" s="93"/>
      <c r="M13" s="93"/>
      <c r="N13" s="94"/>
      <c r="O13" s="95"/>
      <c r="P13" s="93"/>
      <c r="Q13" s="93"/>
      <c r="R13" s="93"/>
      <c r="S13" s="93"/>
      <c r="T13" s="93"/>
      <c r="U13" s="96"/>
      <c r="V13" s="92"/>
      <c r="W13" s="93"/>
      <c r="X13" s="93"/>
      <c r="Y13" s="93"/>
      <c r="Z13" s="93"/>
      <c r="AA13" s="93"/>
      <c r="AB13" s="94"/>
      <c r="AC13" s="95"/>
      <c r="AD13" s="93"/>
      <c r="AE13" s="93"/>
      <c r="AF13" s="93"/>
      <c r="AG13" s="93"/>
      <c r="AH13" s="93"/>
      <c r="AI13" s="96"/>
      <c r="AJ13" s="97"/>
      <c r="AK13" s="218">
        <f t="shared" si="0"/>
        <v>0</v>
      </c>
      <c r="AL13" s="644"/>
      <c r="AM13" s="626"/>
    </row>
    <row r="14" spans="1:40" ht="15.95" customHeight="1" x14ac:dyDescent="0.15">
      <c r="B14" s="90"/>
      <c r="C14" s="71"/>
      <c r="D14" s="73"/>
      <c r="E14" s="91"/>
      <c r="F14" s="605"/>
      <c r="G14" s="606"/>
      <c r="H14" s="92"/>
      <c r="I14" s="93"/>
      <c r="J14" s="93"/>
      <c r="K14" s="93"/>
      <c r="L14" s="93"/>
      <c r="M14" s="93"/>
      <c r="N14" s="94"/>
      <c r="O14" s="95"/>
      <c r="P14" s="93"/>
      <c r="Q14" s="93"/>
      <c r="R14" s="93"/>
      <c r="S14" s="93"/>
      <c r="T14" s="93"/>
      <c r="U14" s="96"/>
      <c r="V14" s="92"/>
      <c r="W14" s="93"/>
      <c r="X14" s="93"/>
      <c r="Y14" s="93"/>
      <c r="Z14" s="93"/>
      <c r="AA14" s="93"/>
      <c r="AB14" s="94"/>
      <c r="AC14" s="95"/>
      <c r="AD14" s="93"/>
      <c r="AE14" s="93"/>
      <c r="AF14" s="93"/>
      <c r="AG14" s="93"/>
      <c r="AH14" s="93"/>
      <c r="AI14" s="96"/>
      <c r="AJ14" s="97"/>
      <c r="AK14" s="218">
        <f t="shared" si="0"/>
        <v>0</v>
      </c>
      <c r="AL14" s="644"/>
      <c r="AM14" s="626"/>
    </row>
    <row r="15" spans="1:40" ht="15.95" customHeight="1" x14ac:dyDescent="0.15">
      <c r="B15" s="90"/>
      <c r="C15" s="71"/>
      <c r="D15" s="73"/>
      <c r="E15" s="91"/>
      <c r="F15" s="605"/>
      <c r="G15" s="606"/>
      <c r="H15" s="92"/>
      <c r="I15" s="93"/>
      <c r="J15" s="93"/>
      <c r="K15" s="93"/>
      <c r="L15" s="93"/>
      <c r="M15" s="93"/>
      <c r="N15" s="94"/>
      <c r="O15" s="95"/>
      <c r="P15" s="93"/>
      <c r="Q15" s="93"/>
      <c r="R15" s="93"/>
      <c r="S15" s="93"/>
      <c r="T15" s="93"/>
      <c r="U15" s="96"/>
      <c r="V15" s="92"/>
      <c r="W15" s="93"/>
      <c r="X15" s="93"/>
      <c r="Y15" s="93"/>
      <c r="Z15" s="93"/>
      <c r="AA15" s="93"/>
      <c r="AB15" s="94"/>
      <c r="AC15" s="95"/>
      <c r="AD15" s="93"/>
      <c r="AE15" s="93"/>
      <c r="AF15" s="93"/>
      <c r="AG15" s="93"/>
      <c r="AH15" s="93"/>
      <c r="AI15" s="96"/>
      <c r="AJ15" s="97"/>
      <c r="AK15" s="218">
        <f t="shared" si="0"/>
        <v>0</v>
      </c>
      <c r="AL15" s="644"/>
      <c r="AM15" s="626"/>
    </row>
    <row r="16" spans="1:40" ht="15.95" customHeight="1" x14ac:dyDescent="0.15">
      <c r="B16" s="90"/>
      <c r="C16" s="71"/>
      <c r="D16" s="73"/>
      <c r="E16" s="91"/>
      <c r="F16" s="605"/>
      <c r="G16" s="606"/>
      <c r="H16" s="92"/>
      <c r="I16" s="93"/>
      <c r="J16" s="93"/>
      <c r="K16" s="93"/>
      <c r="L16" s="93"/>
      <c r="M16" s="93"/>
      <c r="N16" s="94"/>
      <c r="O16" s="95"/>
      <c r="P16" s="93"/>
      <c r="Q16" s="93"/>
      <c r="R16" s="93"/>
      <c r="S16" s="93"/>
      <c r="T16" s="93"/>
      <c r="U16" s="96"/>
      <c r="V16" s="92"/>
      <c r="W16" s="93"/>
      <c r="X16" s="93"/>
      <c r="Y16" s="93"/>
      <c r="Z16" s="93"/>
      <c r="AA16" s="93"/>
      <c r="AB16" s="94"/>
      <c r="AC16" s="95"/>
      <c r="AD16" s="93"/>
      <c r="AE16" s="93"/>
      <c r="AF16" s="93"/>
      <c r="AG16" s="93"/>
      <c r="AH16" s="93"/>
      <c r="AI16" s="96"/>
      <c r="AJ16" s="97"/>
      <c r="AK16" s="218">
        <f t="shared" si="0"/>
        <v>0</v>
      </c>
      <c r="AL16" s="644"/>
      <c r="AM16" s="626"/>
    </row>
    <row r="17" spans="1:42" ht="15.95" customHeight="1" x14ac:dyDescent="0.15">
      <c r="B17" s="98" t="s">
        <v>61</v>
      </c>
      <c r="C17" s="71"/>
      <c r="D17" s="73"/>
      <c r="E17" s="91"/>
      <c r="F17" s="605"/>
      <c r="G17" s="606"/>
      <c r="H17" s="92"/>
      <c r="I17" s="93"/>
      <c r="J17" s="93"/>
      <c r="K17" s="93"/>
      <c r="L17" s="93"/>
      <c r="M17" s="93"/>
      <c r="N17" s="94"/>
      <c r="O17" s="95"/>
      <c r="P17" s="93"/>
      <c r="Q17" s="93"/>
      <c r="R17" s="93"/>
      <c r="S17" s="93"/>
      <c r="T17" s="93"/>
      <c r="U17" s="96"/>
      <c r="V17" s="92"/>
      <c r="W17" s="93"/>
      <c r="X17" s="93"/>
      <c r="Y17" s="93"/>
      <c r="Z17" s="93"/>
      <c r="AA17" s="93"/>
      <c r="AB17" s="94"/>
      <c r="AC17" s="95"/>
      <c r="AD17" s="93"/>
      <c r="AE17" s="93"/>
      <c r="AF17" s="93"/>
      <c r="AG17" s="93"/>
      <c r="AH17" s="93"/>
      <c r="AI17" s="96"/>
      <c r="AJ17" s="97"/>
      <c r="AK17" s="218">
        <f t="shared" si="0"/>
        <v>0</v>
      </c>
      <c r="AL17" s="644"/>
      <c r="AM17" s="626"/>
    </row>
    <row r="18" spans="1:42" ht="15.95" customHeight="1" x14ac:dyDescent="0.15">
      <c r="B18" s="98"/>
      <c r="C18" s="99"/>
      <c r="D18" s="100"/>
      <c r="E18" s="101"/>
      <c r="F18" s="605"/>
      <c r="G18" s="606"/>
      <c r="H18" s="92"/>
      <c r="I18" s="93"/>
      <c r="J18" s="93"/>
      <c r="K18" s="93"/>
      <c r="L18" s="93"/>
      <c r="M18" s="93"/>
      <c r="N18" s="94"/>
      <c r="O18" s="95"/>
      <c r="P18" s="93"/>
      <c r="Q18" s="93"/>
      <c r="R18" s="93"/>
      <c r="S18" s="93"/>
      <c r="T18" s="93"/>
      <c r="U18" s="96"/>
      <c r="V18" s="92"/>
      <c r="W18" s="93"/>
      <c r="X18" s="93"/>
      <c r="Y18" s="93"/>
      <c r="Z18" s="93"/>
      <c r="AA18" s="93"/>
      <c r="AB18" s="94"/>
      <c r="AC18" s="95"/>
      <c r="AD18" s="93"/>
      <c r="AE18" s="93"/>
      <c r="AF18" s="93"/>
      <c r="AG18" s="93"/>
      <c r="AH18" s="93"/>
      <c r="AI18" s="96"/>
      <c r="AJ18" s="97"/>
      <c r="AK18" s="218">
        <f t="shared" si="0"/>
        <v>0</v>
      </c>
      <c r="AL18" s="644"/>
      <c r="AM18" s="626"/>
    </row>
    <row r="19" spans="1:42" ht="15.95" customHeight="1" x14ac:dyDescent="0.15">
      <c r="B19" s="98"/>
      <c r="C19" s="99"/>
      <c r="D19" s="100"/>
      <c r="E19" s="101"/>
      <c r="F19" s="605"/>
      <c r="G19" s="606"/>
      <c r="H19" s="92"/>
      <c r="I19" s="93"/>
      <c r="J19" s="93"/>
      <c r="K19" s="93"/>
      <c r="L19" s="93"/>
      <c r="M19" s="93"/>
      <c r="N19" s="94"/>
      <c r="O19" s="95"/>
      <c r="P19" s="93"/>
      <c r="Q19" s="93"/>
      <c r="R19" s="93"/>
      <c r="S19" s="93"/>
      <c r="T19" s="93"/>
      <c r="U19" s="96"/>
      <c r="V19" s="92"/>
      <c r="W19" s="93"/>
      <c r="X19" s="93"/>
      <c r="Y19" s="93"/>
      <c r="Z19" s="93"/>
      <c r="AA19" s="93"/>
      <c r="AB19" s="94"/>
      <c r="AC19" s="95"/>
      <c r="AD19" s="93"/>
      <c r="AE19" s="93"/>
      <c r="AF19" s="93"/>
      <c r="AG19" s="93"/>
      <c r="AH19" s="93"/>
      <c r="AI19" s="96"/>
      <c r="AJ19" s="97"/>
      <c r="AK19" s="218">
        <f t="shared" si="0"/>
        <v>0</v>
      </c>
      <c r="AL19" s="644"/>
      <c r="AM19" s="626"/>
    </row>
    <row r="20" spans="1:42" ht="15.95" customHeight="1" thickBot="1" x14ac:dyDescent="0.2">
      <c r="B20" s="183"/>
      <c r="C20" s="184"/>
      <c r="D20" s="185"/>
      <c r="E20" s="182"/>
      <c r="F20" s="635"/>
      <c r="G20" s="636"/>
      <c r="H20" s="186"/>
      <c r="I20" s="187"/>
      <c r="J20" s="187"/>
      <c r="K20" s="187"/>
      <c r="L20" s="187"/>
      <c r="M20" s="187"/>
      <c r="N20" s="188"/>
      <c r="O20" s="189"/>
      <c r="P20" s="187"/>
      <c r="Q20" s="187"/>
      <c r="R20" s="187"/>
      <c r="S20" s="187"/>
      <c r="T20" s="187"/>
      <c r="U20" s="190"/>
      <c r="V20" s="186"/>
      <c r="W20" s="187"/>
      <c r="X20" s="187"/>
      <c r="Y20" s="187"/>
      <c r="Z20" s="187"/>
      <c r="AA20" s="187"/>
      <c r="AB20" s="188"/>
      <c r="AC20" s="189"/>
      <c r="AD20" s="187"/>
      <c r="AE20" s="187"/>
      <c r="AF20" s="187"/>
      <c r="AG20" s="187"/>
      <c r="AH20" s="187"/>
      <c r="AI20" s="190"/>
      <c r="AJ20" s="191"/>
      <c r="AK20" s="216">
        <f t="shared" si="0"/>
        <v>0</v>
      </c>
      <c r="AL20" s="645"/>
      <c r="AM20" s="626"/>
    </row>
    <row r="21" spans="1:42" ht="15.95" customHeight="1" x14ac:dyDescent="0.15">
      <c r="B21" s="192" t="s">
        <v>62</v>
      </c>
      <c r="C21" s="193"/>
      <c r="D21" s="194"/>
      <c r="E21" s="195"/>
      <c r="F21" s="630"/>
      <c r="G21" s="631"/>
      <c r="H21" s="196"/>
      <c r="I21" s="197"/>
      <c r="J21" s="197"/>
      <c r="K21" s="197"/>
      <c r="L21" s="197"/>
      <c r="M21" s="197"/>
      <c r="N21" s="198"/>
      <c r="O21" s="199"/>
      <c r="P21" s="197"/>
      <c r="Q21" s="197"/>
      <c r="R21" s="197"/>
      <c r="S21" s="197"/>
      <c r="T21" s="197"/>
      <c r="U21" s="200"/>
      <c r="V21" s="196"/>
      <c r="W21" s="197"/>
      <c r="X21" s="197"/>
      <c r="Y21" s="197"/>
      <c r="Z21" s="197"/>
      <c r="AA21" s="197"/>
      <c r="AB21" s="198"/>
      <c r="AC21" s="199"/>
      <c r="AD21" s="197"/>
      <c r="AE21" s="197"/>
      <c r="AF21" s="197"/>
      <c r="AG21" s="197"/>
      <c r="AH21" s="197"/>
      <c r="AI21" s="200"/>
      <c r="AJ21" s="201"/>
      <c r="AK21" s="217">
        <f t="shared" si="0"/>
        <v>0</v>
      </c>
      <c r="AL21" s="646"/>
      <c r="AM21" s="632" t="s">
        <v>127</v>
      </c>
    </row>
    <row r="22" spans="1:42" ht="15.95" customHeight="1" x14ac:dyDescent="0.15">
      <c r="B22" s="98"/>
      <c r="C22" s="99"/>
      <c r="D22" s="100"/>
      <c r="E22" s="101"/>
      <c r="F22" s="605"/>
      <c r="G22" s="606"/>
      <c r="H22" s="70"/>
      <c r="I22" s="71"/>
      <c r="J22" s="71"/>
      <c r="K22" s="71"/>
      <c r="L22" s="71"/>
      <c r="M22" s="71"/>
      <c r="N22" s="72"/>
      <c r="O22" s="95"/>
      <c r="P22" s="93"/>
      <c r="Q22" s="93"/>
      <c r="R22" s="93"/>
      <c r="S22" s="93"/>
      <c r="T22" s="93"/>
      <c r="U22" s="96"/>
      <c r="V22" s="92"/>
      <c r="W22" s="93"/>
      <c r="X22" s="93"/>
      <c r="Y22" s="93"/>
      <c r="Z22" s="93"/>
      <c r="AA22" s="93"/>
      <c r="AB22" s="94"/>
      <c r="AC22" s="95"/>
      <c r="AD22" s="93"/>
      <c r="AE22" s="93"/>
      <c r="AF22" s="93"/>
      <c r="AG22" s="93"/>
      <c r="AH22" s="93"/>
      <c r="AI22" s="96"/>
      <c r="AJ22" s="97"/>
      <c r="AK22" s="218">
        <f t="shared" si="0"/>
        <v>0</v>
      </c>
      <c r="AL22" s="647"/>
      <c r="AM22" s="633"/>
    </row>
    <row r="23" spans="1:42" ht="15.95" customHeight="1" x14ac:dyDescent="0.15">
      <c r="B23" s="90"/>
      <c r="C23" s="71"/>
      <c r="D23" s="73"/>
      <c r="E23" s="91"/>
      <c r="F23" s="605"/>
      <c r="G23" s="606"/>
      <c r="H23" s="70"/>
      <c r="I23" s="71"/>
      <c r="J23" s="71"/>
      <c r="K23" s="71"/>
      <c r="L23" s="71"/>
      <c r="M23" s="71"/>
      <c r="N23" s="72"/>
      <c r="O23" s="95"/>
      <c r="P23" s="93"/>
      <c r="Q23" s="93"/>
      <c r="R23" s="93"/>
      <c r="S23" s="93"/>
      <c r="T23" s="93"/>
      <c r="U23" s="96"/>
      <c r="V23" s="92"/>
      <c r="W23" s="93"/>
      <c r="X23" s="93"/>
      <c r="Y23" s="93"/>
      <c r="Z23" s="93"/>
      <c r="AA23" s="93"/>
      <c r="AB23" s="94"/>
      <c r="AC23" s="95"/>
      <c r="AD23" s="93"/>
      <c r="AE23" s="93"/>
      <c r="AF23" s="93"/>
      <c r="AG23" s="93"/>
      <c r="AH23" s="93"/>
      <c r="AI23" s="96"/>
      <c r="AJ23" s="97"/>
      <c r="AK23" s="218">
        <f t="shared" si="0"/>
        <v>0</v>
      </c>
      <c r="AL23" s="647"/>
      <c r="AM23" s="633"/>
    </row>
    <row r="24" spans="1:42" ht="15.95" customHeight="1" thickBot="1" x14ac:dyDescent="0.2">
      <c r="B24" s="220"/>
      <c r="C24" s="221"/>
      <c r="D24" s="222"/>
      <c r="E24" s="223"/>
      <c r="F24" s="634"/>
      <c r="G24" s="536"/>
      <c r="H24" s="186"/>
      <c r="I24" s="187"/>
      <c r="J24" s="187"/>
      <c r="K24" s="187"/>
      <c r="L24" s="187"/>
      <c r="M24" s="187"/>
      <c r="N24" s="188"/>
      <c r="O24" s="189"/>
      <c r="P24" s="187"/>
      <c r="Q24" s="187"/>
      <c r="R24" s="187"/>
      <c r="S24" s="187"/>
      <c r="T24" s="187"/>
      <c r="U24" s="190"/>
      <c r="V24" s="186"/>
      <c r="W24" s="187"/>
      <c r="X24" s="187"/>
      <c r="Y24" s="187"/>
      <c r="Z24" s="187"/>
      <c r="AA24" s="187"/>
      <c r="AB24" s="188"/>
      <c r="AC24" s="189"/>
      <c r="AD24" s="187"/>
      <c r="AE24" s="187"/>
      <c r="AF24" s="187"/>
      <c r="AG24" s="187"/>
      <c r="AH24" s="187"/>
      <c r="AI24" s="190"/>
      <c r="AJ24" s="191"/>
      <c r="AK24" s="224">
        <f t="shared" si="0"/>
        <v>0</v>
      </c>
      <c r="AL24" s="647"/>
      <c r="AM24" s="633"/>
    </row>
    <row r="25" spans="1:42" ht="15.95" customHeight="1" thickTop="1" thickBot="1" x14ac:dyDescent="0.2">
      <c r="B25" s="648" t="s">
        <v>128</v>
      </c>
      <c r="C25" s="649"/>
      <c r="D25" s="649"/>
      <c r="E25" s="649"/>
      <c r="F25" s="649"/>
      <c r="G25" s="650"/>
      <c r="H25" s="229"/>
      <c r="I25" s="230"/>
      <c r="J25" s="230"/>
      <c r="K25" s="230"/>
      <c r="L25" s="230"/>
      <c r="M25" s="230"/>
      <c r="N25" s="231"/>
      <c r="O25" s="232"/>
      <c r="P25" s="230"/>
      <c r="Q25" s="230"/>
      <c r="R25" s="230"/>
      <c r="S25" s="230"/>
      <c r="T25" s="230"/>
      <c r="U25" s="233"/>
      <c r="V25" s="229"/>
      <c r="W25" s="230"/>
      <c r="X25" s="230"/>
      <c r="Y25" s="230"/>
      <c r="Z25" s="230"/>
      <c r="AA25" s="230"/>
      <c r="AB25" s="231"/>
      <c r="AC25" s="232"/>
      <c r="AD25" s="230"/>
      <c r="AE25" s="230"/>
      <c r="AF25" s="230"/>
      <c r="AG25" s="230"/>
      <c r="AH25" s="230"/>
      <c r="AI25" s="234"/>
      <c r="AJ25" s="225">
        <f>SUM(AJ21:AJ24)</f>
        <v>0</v>
      </c>
      <c r="AK25" s="226">
        <f>ROUNDDOWN(AJ25/4,1)</f>
        <v>0</v>
      </c>
      <c r="AL25" s="227"/>
      <c r="AM25" s="228" t="e">
        <f>ROUNDDOWN((AK25/4)/$AL$21,1)</f>
        <v>#DIV/0!</v>
      </c>
    </row>
    <row r="26" spans="1:42" ht="12.95" customHeight="1" x14ac:dyDescent="0.15">
      <c r="A26" s="103"/>
      <c r="B26" s="169" t="s">
        <v>104</v>
      </c>
      <c r="C26" s="69"/>
      <c r="D26" s="69"/>
      <c r="E26" s="69"/>
      <c r="F26" s="69"/>
      <c r="G26" s="69"/>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202" t="s">
        <v>20</v>
      </c>
      <c r="AK26" s="202" t="s">
        <v>21</v>
      </c>
      <c r="AL26" s="202" t="s">
        <v>78</v>
      </c>
      <c r="AM26" s="202" t="s">
        <v>30</v>
      </c>
    </row>
    <row r="27" spans="1:42" s="104" customFormat="1" ht="12.95" customHeight="1" thickBot="1" x14ac:dyDescent="0.2">
      <c r="A27" s="103"/>
      <c r="B27" s="603" t="s">
        <v>136</v>
      </c>
      <c r="C27" s="603"/>
      <c r="D27" s="603"/>
      <c r="E27" s="603"/>
      <c r="F27" s="603"/>
      <c r="G27" s="603"/>
      <c r="H27" s="603"/>
      <c r="I27" s="603"/>
      <c r="J27" s="603"/>
      <c r="K27" s="603"/>
      <c r="L27" s="603"/>
      <c r="M27" s="603"/>
      <c r="N27" s="603"/>
      <c r="O27" s="603"/>
      <c r="P27" s="603"/>
      <c r="Q27" s="603"/>
      <c r="R27" s="603"/>
      <c r="S27" s="603"/>
      <c r="T27" s="603"/>
      <c r="U27" s="603"/>
      <c r="V27" s="603"/>
      <c r="W27" s="603"/>
      <c r="X27" s="603"/>
      <c r="Y27" s="102"/>
      <c r="Z27" s="102"/>
      <c r="AA27" s="102"/>
      <c r="AB27" s="102"/>
      <c r="AC27" s="102"/>
      <c r="AD27" s="102"/>
      <c r="AE27" s="102"/>
      <c r="AF27" s="102"/>
      <c r="AG27" s="102"/>
      <c r="AH27" s="102"/>
      <c r="AI27" s="102"/>
      <c r="AJ27" s="102"/>
      <c r="AK27" s="102"/>
      <c r="AL27" s="102"/>
      <c r="AM27" s="102"/>
      <c r="AN27" s="63"/>
      <c r="AO27" s="103"/>
      <c r="AP27" s="103"/>
    </row>
    <row r="28" spans="1:42" s="104" customFormat="1" ht="12.95" customHeight="1" x14ac:dyDescent="0.15">
      <c r="A28" s="103"/>
      <c r="B28" s="603" t="s">
        <v>137</v>
      </c>
      <c r="C28" s="603"/>
      <c r="D28" s="603"/>
      <c r="E28" s="603"/>
      <c r="F28" s="603"/>
      <c r="G28" s="603"/>
      <c r="H28" s="603"/>
      <c r="I28" s="603"/>
      <c r="J28" s="603"/>
      <c r="K28" s="603"/>
      <c r="L28" s="603"/>
      <c r="M28" s="603"/>
      <c r="N28" s="603"/>
      <c r="O28" s="603"/>
      <c r="P28" s="603"/>
      <c r="Q28" s="603"/>
      <c r="R28" s="603"/>
      <c r="S28" s="603"/>
      <c r="T28" s="603"/>
      <c r="U28" s="603"/>
      <c r="V28" s="603"/>
      <c r="W28" s="603"/>
      <c r="X28" s="603"/>
      <c r="Y28" s="103"/>
      <c r="Z28" s="531" t="s">
        <v>63</v>
      </c>
      <c r="AA28" s="532"/>
      <c r="AB28" s="532"/>
      <c r="AC28" s="532"/>
      <c r="AD28" s="532"/>
      <c r="AE28" s="532"/>
      <c r="AF28" s="532"/>
      <c r="AG28" s="532"/>
      <c r="AH28" s="532"/>
      <c r="AI28" s="532"/>
      <c r="AJ28" s="532"/>
      <c r="AK28" s="532"/>
      <c r="AL28" s="533"/>
      <c r="AM28" s="180"/>
      <c r="AN28" s="103"/>
      <c r="AO28" s="103"/>
      <c r="AP28" s="103"/>
    </row>
    <row r="29" spans="1:42" s="104" customFormat="1" ht="12.95" customHeight="1" x14ac:dyDescent="0.15">
      <c r="A29" s="103"/>
      <c r="B29" s="603" t="s">
        <v>141</v>
      </c>
      <c r="C29" s="603"/>
      <c r="D29" s="603"/>
      <c r="E29" s="603"/>
      <c r="F29" s="603"/>
      <c r="G29" s="603"/>
      <c r="H29" s="603"/>
      <c r="I29" s="603"/>
      <c r="J29" s="603"/>
      <c r="K29" s="603"/>
      <c r="L29" s="603"/>
      <c r="M29" s="603"/>
      <c r="N29" s="603"/>
      <c r="O29" s="603"/>
      <c r="P29" s="603"/>
      <c r="Q29" s="603"/>
      <c r="R29" s="603"/>
      <c r="S29" s="603"/>
      <c r="T29" s="603"/>
      <c r="U29" s="603"/>
      <c r="V29" s="603"/>
      <c r="W29" s="603"/>
      <c r="X29" s="603"/>
      <c r="Y29" s="103"/>
      <c r="Z29" s="377" t="s">
        <v>64</v>
      </c>
      <c r="AA29" s="534"/>
      <c r="AB29" s="534"/>
      <c r="AC29" s="534"/>
      <c r="AD29" s="534"/>
      <c r="AE29" s="534"/>
      <c r="AF29" s="534"/>
      <c r="AG29" s="534"/>
      <c r="AH29" s="534"/>
      <c r="AI29" s="374" t="s">
        <v>116</v>
      </c>
      <c r="AJ29" s="535"/>
      <c r="AK29" s="535"/>
      <c r="AL29" s="536"/>
      <c r="AM29" s="180"/>
      <c r="AN29" s="103"/>
      <c r="AO29" s="103"/>
      <c r="AP29" s="103"/>
    </row>
    <row r="30" spans="1:42" s="104" customFormat="1" ht="12.95" customHeight="1" x14ac:dyDescent="0.15">
      <c r="A30" s="103"/>
      <c r="B30" s="603" t="s">
        <v>143</v>
      </c>
      <c r="C30" s="603"/>
      <c r="D30" s="603"/>
      <c r="E30" s="603"/>
      <c r="F30" s="603"/>
      <c r="G30" s="603"/>
      <c r="H30" s="603"/>
      <c r="I30" s="603"/>
      <c r="J30" s="603"/>
      <c r="K30" s="603"/>
      <c r="L30" s="603"/>
      <c r="M30" s="603"/>
      <c r="N30" s="603"/>
      <c r="O30" s="603"/>
      <c r="P30" s="603"/>
      <c r="Q30" s="603"/>
      <c r="R30" s="603"/>
      <c r="S30" s="603"/>
      <c r="T30" s="603"/>
      <c r="U30" s="603"/>
      <c r="V30" s="603"/>
      <c r="W30" s="603"/>
      <c r="X30" s="603"/>
      <c r="Y30" s="103"/>
      <c r="Z30" s="378" t="s">
        <v>65</v>
      </c>
      <c r="AA30" s="529"/>
      <c r="AB30" s="529"/>
      <c r="AC30" s="529"/>
      <c r="AD30" s="529"/>
      <c r="AE30" s="529"/>
      <c r="AF30" s="529"/>
      <c r="AG30" s="529"/>
      <c r="AH30" s="529"/>
      <c r="AI30" s="375" t="s">
        <v>96</v>
      </c>
      <c r="AJ30" s="529"/>
      <c r="AK30" s="529"/>
      <c r="AL30" s="530"/>
      <c r="AM30" s="181"/>
      <c r="AN30" s="103"/>
      <c r="AO30" s="103"/>
      <c r="AP30" s="103"/>
    </row>
    <row r="31" spans="1:42" s="104" customFormat="1" ht="12.95" customHeight="1" x14ac:dyDescent="0.15">
      <c r="A31" s="103"/>
      <c r="B31" s="603" t="s">
        <v>145</v>
      </c>
      <c r="C31" s="603"/>
      <c r="D31" s="603"/>
      <c r="E31" s="603"/>
      <c r="F31" s="603"/>
      <c r="G31" s="603"/>
      <c r="H31" s="603"/>
      <c r="I31" s="603"/>
      <c r="J31" s="603"/>
      <c r="K31" s="603"/>
      <c r="L31" s="603"/>
      <c r="M31" s="603"/>
      <c r="N31" s="603"/>
      <c r="O31" s="603"/>
      <c r="P31" s="603"/>
      <c r="Q31" s="603"/>
      <c r="R31" s="603"/>
      <c r="S31" s="603"/>
      <c r="T31" s="603"/>
      <c r="U31" s="603"/>
      <c r="V31" s="603"/>
      <c r="W31" s="603"/>
      <c r="X31" s="603"/>
      <c r="Y31" s="103"/>
      <c r="Z31" s="378" t="s">
        <v>66</v>
      </c>
      <c r="AA31" s="529"/>
      <c r="AB31" s="529"/>
      <c r="AC31" s="529"/>
      <c r="AD31" s="529"/>
      <c r="AE31" s="529"/>
      <c r="AF31" s="529"/>
      <c r="AG31" s="529"/>
      <c r="AH31" s="529"/>
      <c r="AI31" s="375" t="s">
        <v>97</v>
      </c>
      <c r="AJ31" s="529"/>
      <c r="AK31" s="529"/>
      <c r="AL31" s="530"/>
      <c r="AM31" s="181"/>
      <c r="AN31" s="103"/>
      <c r="AO31" s="103"/>
      <c r="AP31" s="103"/>
    </row>
    <row r="32" spans="1:42" s="104" customFormat="1" ht="12.95" customHeight="1" x14ac:dyDescent="0.15">
      <c r="A32" s="103"/>
      <c r="B32" s="603" t="s">
        <v>148</v>
      </c>
      <c r="C32" s="603"/>
      <c r="D32" s="603"/>
      <c r="E32" s="603"/>
      <c r="F32" s="603"/>
      <c r="G32" s="603"/>
      <c r="H32" s="603"/>
      <c r="I32" s="603"/>
      <c r="J32" s="603"/>
      <c r="K32" s="603"/>
      <c r="L32" s="603"/>
      <c r="M32" s="603"/>
      <c r="N32" s="603"/>
      <c r="O32" s="603"/>
      <c r="P32" s="603"/>
      <c r="Q32" s="603"/>
      <c r="R32" s="603"/>
      <c r="S32" s="603"/>
      <c r="T32" s="603"/>
      <c r="U32" s="603"/>
      <c r="V32" s="603"/>
      <c r="W32" s="603"/>
      <c r="X32" s="603"/>
      <c r="Y32" s="103"/>
      <c r="Z32" s="378" t="s">
        <v>67</v>
      </c>
      <c r="AA32" s="529"/>
      <c r="AB32" s="529"/>
      <c r="AC32" s="529"/>
      <c r="AD32" s="529"/>
      <c r="AE32" s="529"/>
      <c r="AF32" s="529"/>
      <c r="AG32" s="529"/>
      <c r="AH32" s="529"/>
      <c r="AI32" s="375" t="s">
        <v>98</v>
      </c>
      <c r="AJ32" s="529"/>
      <c r="AK32" s="529"/>
      <c r="AL32" s="530"/>
      <c r="AM32" s="181"/>
      <c r="AN32" s="103"/>
      <c r="AO32" s="103"/>
      <c r="AP32" s="103"/>
    </row>
    <row r="33" spans="1:42" s="104" customFormat="1" ht="12.95" customHeight="1" x14ac:dyDescent="0.15">
      <c r="A33" s="103"/>
      <c r="B33" s="604" t="s">
        <v>170</v>
      </c>
      <c r="C33" s="604"/>
      <c r="D33" s="604"/>
      <c r="E33" s="604"/>
      <c r="F33" s="604"/>
      <c r="G33" s="604"/>
      <c r="H33" s="604"/>
      <c r="I33" s="604"/>
      <c r="J33" s="604"/>
      <c r="K33" s="604"/>
      <c r="L33" s="604"/>
      <c r="M33" s="604"/>
      <c r="N33" s="604"/>
      <c r="O33" s="604"/>
      <c r="P33" s="604"/>
      <c r="Q33" s="604"/>
      <c r="R33" s="604"/>
      <c r="S33" s="604"/>
      <c r="T33" s="604"/>
      <c r="U33" s="604"/>
      <c r="V33" s="604"/>
      <c r="W33" s="604"/>
      <c r="X33" s="604"/>
      <c r="Y33" s="103"/>
      <c r="Z33" s="378" t="s">
        <v>68</v>
      </c>
      <c r="AA33" s="529"/>
      <c r="AB33" s="529"/>
      <c r="AC33" s="529"/>
      <c r="AD33" s="529"/>
      <c r="AE33" s="529"/>
      <c r="AF33" s="529"/>
      <c r="AG33" s="529"/>
      <c r="AH33" s="529"/>
      <c r="AI33" s="375" t="s">
        <v>117</v>
      </c>
      <c r="AJ33" s="529"/>
      <c r="AK33" s="529"/>
      <c r="AL33" s="530"/>
      <c r="AM33" s="181"/>
      <c r="AN33" s="103"/>
      <c r="AO33" s="103"/>
      <c r="AP33" s="103"/>
    </row>
    <row r="34" spans="1:42" s="104" customFormat="1" ht="12.95" customHeight="1" x14ac:dyDescent="0.15">
      <c r="A34" s="103"/>
      <c r="B34" s="603" t="s">
        <v>152</v>
      </c>
      <c r="C34" s="603"/>
      <c r="D34" s="603"/>
      <c r="E34" s="603"/>
      <c r="F34" s="603"/>
      <c r="G34" s="603"/>
      <c r="H34" s="603"/>
      <c r="I34" s="603"/>
      <c r="J34" s="603"/>
      <c r="K34" s="603"/>
      <c r="L34" s="603"/>
      <c r="M34" s="603"/>
      <c r="N34" s="603"/>
      <c r="O34" s="603"/>
      <c r="P34" s="603"/>
      <c r="Q34" s="603"/>
      <c r="R34" s="603"/>
      <c r="S34" s="603"/>
      <c r="T34" s="603"/>
      <c r="U34" s="603"/>
      <c r="V34" s="603"/>
      <c r="W34" s="603"/>
      <c r="X34" s="603"/>
      <c r="Y34" s="103"/>
      <c r="Z34" s="378" t="s">
        <v>69</v>
      </c>
      <c r="AA34" s="529"/>
      <c r="AB34" s="529"/>
      <c r="AC34" s="529"/>
      <c r="AD34" s="529"/>
      <c r="AE34" s="529"/>
      <c r="AF34" s="529"/>
      <c r="AG34" s="529"/>
      <c r="AH34" s="529"/>
      <c r="AI34" s="375" t="s">
        <v>118</v>
      </c>
      <c r="AJ34" s="529"/>
      <c r="AK34" s="529"/>
      <c r="AL34" s="530"/>
      <c r="AM34" s="181"/>
      <c r="AN34" s="103"/>
      <c r="AO34" s="103"/>
      <c r="AP34" s="103"/>
    </row>
    <row r="35" spans="1:42" s="104" customFormat="1" ht="12.95" customHeight="1" x14ac:dyDescent="0.15">
      <c r="B35" s="603" t="s">
        <v>154</v>
      </c>
      <c r="C35" s="603"/>
      <c r="D35" s="603"/>
      <c r="E35" s="603"/>
      <c r="F35" s="603"/>
      <c r="G35" s="603"/>
      <c r="H35" s="603"/>
      <c r="I35" s="603"/>
      <c r="J35" s="603"/>
      <c r="K35" s="603"/>
      <c r="L35" s="603"/>
      <c r="M35" s="603"/>
      <c r="N35" s="603"/>
      <c r="O35" s="603"/>
      <c r="P35" s="603"/>
      <c r="Q35" s="603"/>
      <c r="R35" s="603"/>
      <c r="S35" s="603"/>
      <c r="T35" s="603"/>
      <c r="U35" s="603"/>
      <c r="V35" s="603"/>
      <c r="W35" s="603"/>
      <c r="X35" s="603"/>
      <c r="Y35" s="103"/>
      <c r="Z35" s="378" t="s">
        <v>112</v>
      </c>
      <c r="AA35" s="529"/>
      <c r="AB35" s="529"/>
      <c r="AC35" s="529"/>
      <c r="AD35" s="529"/>
      <c r="AE35" s="529"/>
      <c r="AF35" s="529"/>
      <c r="AG35" s="529"/>
      <c r="AH35" s="529"/>
      <c r="AI35" s="375" t="s">
        <v>119</v>
      </c>
      <c r="AJ35" s="529"/>
      <c r="AK35" s="529"/>
      <c r="AL35" s="530"/>
      <c r="AM35" s="181"/>
      <c r="AN35" s="103"/>
    </row>
    <row r="36" spans="1:42" s="104" customFormat="1" ht="12.95" customHeight="1" x14ac:dyDescent="0.15">
      <c r="A36" s="64"/>
      <c r="B36" s="603" t="s">
        <v>153</v>
      </c>
      <c r="C36" s="603"/>
      <c r="D36" s="603"/>
      <c r="E36" s="603"/>
      <c r="F36" s="603"/>
      <c r="G36" s="603"/>
      <c r="H36" s="603"/>
      <c r="I36" s="603"/>
      <c r="J36" s="603"/>
      <c r="K36" s="603"/>
      <c r="L36" s="603"/>
      <c r="M36" s="603"/>
      <c r="N36" s="603"/>
      <c r="O36" s="603"/>
      <c r="P36" s="603"/>
      <c r="Q36" s="603"/>
      <c r="R36" s="603"/>
      <c r="S36" s="603"/>
      <c r="T36" s="603"/>
      <c r="U36" s="603"/>
      <c r="V36" s="603"/>
      <c r="W36" s="603"/>
      <c r="X36" s="603"/>
      <c r="Y36" s="103"/>
      <c r="Z36" s="378" t="s">
        <v>113</v>
      </c>
      <c r="AA36" s="529"/>
      <c r="AB36" s="529"/>
      <c r="AC36" s="529"/>
      <c r="AD36" s="529"/>
      <c r="AE36" s="529"/>
      <c r="AF36" s="529"/>
      <c r="AG36" s="529"/>
      <c r="AH36" s="529"/>
      <c r="AI36" s="375" t="s">
        <v>120</v>
      </c>
      <c r="AJ36" s="529"/>
      <c r="AK36" s="529"/>
      <c r="AL36" s="530"/>
      <c r="AM36" s="103"/>
      <c r="AN36" s="103"/>
    </row>
    <row r="37" spans="1:42" s="66" customFormat="1" ht="12.95" customHeight="1" x14ac:dyDescent="0.15">
      <c r="A37" s="64"/>
      <c r="B37" s="604" t="s">
        <v>151</v>
      </c>
      <c r="C37" s="604"/>
      <c r="D37" s="604"/>
      <c r="E37" s="604"/>
      <c r="F37" s="604"/>
      <c r="G37" s="604"/>
      <c r="H37" s="604"/>
      <c r="I37" s="604"/>
      <c r="J37" s="604"/>
      <c r="K37" s="604"/>
      <c r="L37" s="604"/>
      <c r="M37" s="604"/>
      <c r="N37" s="604"/>
      <c r="O37" s="604"/>
      <c r="P37" s="604"/>
      <c r="Q37" s="604"/>
      <c r="R37" s="604"/>
      <c r="S37" s="604"/>
      <c r="T37" s="604"/>
      <c r="U37" s="604"/>
      <c r="V37" s="604"/>
      <c r="W37" s="604"/>
      <c r="X37" s="604"/>
      <c r="Y37" s="103"/>
      <c r="Z37" s="378" t="s">
        <v>114</v>
      </c>
      <c r="AA37" s="529"/>
      <c r="AB37" s="529"/>
      <c r="AC37" s="529"/>
      <c r="AD37" s="529"/>
      <c r="AE37" s="529"/>
      <c r="AF37" s="529"/>
      <c r="AG37" s="529"/>
      <c r="AH37" s="529"/>
      <c r="AI37" s="375" t="s">
        <v>121</v>
      </c>
      <c r="AJ37" s="529"/>
      <c r="AK37" s="529"/>
      <c r="AL37" s="530"/>
      <c r="AM37" s="103"/>
      <c r="AN37" s="104"/>
    </row>
    <row r="38" spans="1:42" s="66" customFormat="1" ht="12.95" customHeight="1" thickBot="1" x14ac:dyDescent="0.2">
      <c r="A38" s="64"/>
      <c r="B38" s="603" t="s">
        <v>156</v>
      </c>
      <c r="C38" s="603"/>
      <c r="D38" s="603"/>
      <c r="E38" s="603"/>
      <c r="F38" s="603"/>
      <c r="G38" s="603"/>
      <c r="H38" s="603"/>
      <c r="I38" s="603"/>
      <c r="J38" s="603"/>
      <c r="K38" s="603"/>
      <c r="L38" s="603"/>
      <c r="M38" s="603"/>
      <c r="N38" s="603"/>
      <c r="O38" s="603"/>
      <c r="P38" s="603"/>
      <c r="Q38" s="603"/>
      <c r="R38" s="603"/>
      <c r="S38" s="603"/>
      <c r="T38" s="603"/>
      <c r="U38" s="603"/>
      <c r="V38" s="603"/>
      <c r="W38" s="603"/>
      <c r="X38" s="603"/>
      <c r="Y38" s="64"/>
      <c r="Z38" s="379" t="s">
        <v>115</v>
      </c>
      <c r="AA38" s="494"/>
      <c r="AB38" s="494"/>
      <c r="AC38" s="494"/>
      <c r="AD38" s="494"/>
      <c r="AE38" s="494"/>
      <c r="AF38" s="494"/>
      <c r="AG38" s="494"/>
      <c r="AH38" s="494"/>
      <c r="AI38" s="376" t="s">
        <v>122</v>
      </c>
      <c r="AJ38" s="494"/>
      <c r="AK38" s="494"/>
      <c r="AL38" s="495"/>
      <c r="AM38" s="64"/>
      <c r="AN38" s="64"/>
    </row>
    <row r="39" spans="1:42" s="66" customFormat="1" ht="12.95" customHeight="1" x14ac:dyDescent="0.15">
      <c r="A39" s="63"/>
      <c r="B39" s="603" t="s">
        <v>157</v>
      </c>
      <c r="C39" s="603"/>
      <c r="D39" s="603"/>
      <c r="E39" s="603"/>
      <c r="F39" s="603"/>
      <c r="G39" s="603"/>
      <c r="H39" s="603"/>
      <c r="I39" s="603"/>
      <c r="J39" s="603"/>
      <c r="K39" s="603"/>
      <c r="L39" s="603"/>
      <c r="M39" s="603"/>
      <c r="N39" s="603"/>
      <c r="O39" s="603"/>
      <c r="P39" s="603"/>
      <c r="Q39" s="603"/>
      <c r="R39" s="603"/>
      <c r="S39" s="603"/>
      <c r="T39" s="603"/>
      <c r="U39" s="603"/>
      <c r="V39" s="603"/>
      <c r="W39" s="603"/>
      <c r="X39" s="603"/>
      <c r="Y39" s="64"/>
      <c r="Z39" s="103"/>
      <c r="AA39" s="103"/>
      <c r="AB39" s="103"/>
      <c r="AC39" s="103"/>
      <c r="AD39" s="103"/>
      <c r="AE39" s="103"/>
      <c r="AF39" s="103"/>
      <c r="AG39" s="103"/>
      <c r="AH39" s="103"/>
      <c r="AI39" s="103"/>
      <c r="AJ39" s="103"/>
      <c r="AK39" s="103"/>
      <c r="AL39" s="153"/>
      <c r="AN39" s="64"/>
    </row>
    <row r="40" spans="1:42" ht="12.95" customHeight="1" x14ac:dyDescent="0.15">
      <c r="B40" s="603" t="s">
        <v>158</v>
      </c>
      <c r="C40" s="603"/>
      <c r="D40" s="603"/>
      <c r="E40" s="603"/>
      <c r="F40" s="603"/>
      <c r="G40" s="603"/>
      <c r="H40" s="603"/>
      <c r="I40" s="603"/>
      <c r="J40" s="603"/>
      <c r="K40" s="603"/>
      <c r="L40" s="603"/>
      <c r="M40" s="603"/>
      <c r="N40" s="603"/>
      <c r="O40" s="603"/>
      <c r="P40" s="603"/>
      <c r="Q40" s="603"/>
      <c r="R40" s="603"/>
      <c r="S40" s="603"/>
      <c r="T40" s="603"/>
      <c r="U40" s="603"/>
      <c r="V40" s="603"/>
      <c r="W40" s="603"/>
      <c r="X40" s="603"/>
      <c r="Y40" s="64"/>
      <c r="Z40" s="103"/>
      <c r="AA40" s="103"/>
      <c r="AB40" s="103"/>
      <c r="AC40" s="103"/>
      <c r="AD40" s="103"/>
      <c r="AE40" s="103"/>
      <c r="AF40" s="103"/>
      <c r="AG40" s="103"/>
      <c r="AH40" s="103"/>
      <c r="AI40" s="103"/>
      <c r="AJ40" s="103"/>
      <c r="AK40" s="103"/>
      <c r="AL40" s="153"/>
      <c r="AM40" s="66"/>
      <c r="AN40" s="64"/>
    </row>
    <row r="41" spans="1:42" ht="12.95" customHeight="1" x14ac:dyDescent="0.15">
      <c r="B41" s="105"/>
      <c r="C41" s="104"/>
      <c r="D41" s="104"/>
      <c r="E41" s="104"/>
      <c r="F41" s="104"/>
      <c r="G41" s="104"/>
      <c r="H41" s="104"/>
      <c r="I41" s="104"/>
      <c r="J41" s="104"/>
      <c r="K41" s="104"/>
      <c r="L41" s="104"/>
      <c r="M41" s="104"/>
      <c r="N41" s="104"/>
      <c r="O41" s="104"/>
      <c r="P41" s="104"/>
      <c r="Q41" s="104"/>
      <c r="R41" s="104"/>
      <c r="S41" s="104"/>
      <c r="T41" s="104"/>
      <c r="U41" s="104"/>
      <c r="V41" s="103"/>
      <c r="W41" s="103"/>
      <c r="X41" s="103"/>
      <c r="Z41" s="64"/>
      <c r="AA41" s="64"/>
      <c r="AB41" s="64"/>
      <c r="AC41" s="64"/>
      <c r="AD41" s="64"/>
      <c r="AE41" s="64"/>
      <c r="AF41" s="64"/>
      <c r="AG41" s="64"/>
      <c r="AH41" s="64"/>
      <c r="AI41" s="64"/>
      <c r="AJ41" s="64"/>
      <c r="AK41" s="66"/>
      <c r="AL41" s="66"/>
    </row>
    <row r="42" spans="1:42" ht="12.95" customHeight="1" x14ac:dyDescent="0.15">
      <c r="B42" s="106"/>
      <c r="G42" s="64"/>
      <c r="H42" s="64"/>
      <c r="I42" s="64"/>
      <c r="J42" s="64"/>
      <c r="K42" s="67"/>
      <c r="L42" s="64"/>
      <c r="M42" s="64"/>
      <c r="N42" s="64"/>
      <c r="O42" s="64"/>
      <c r="P42" s="64"/>
      <c r="Q42" s="64"/>
      <c r="R42" s="64"/>
      <c r="S42" s="64"/>
      <c r="T42" s="64"/>
      <c r="U42" s="66"/>
      <c r="V42" s="64"/>
      <c r="W42" s="64"/>
      <c r="X42" s="64"/>
      <c r="Z42" s="64"/>
      <c r="AA42" s="64"/>
      <c r="AB42" s="64"/>
      <c r="AC42" s="64"/>
      <c r="AD42" s="64"/>
      <c r="AE42" s="64"/>
      <c r="AF42" s="64"/>
      <c r="AG42" s="64"/>
      <c r="AH42" s="64"/>
      <c r="AI42" s="64"/>
      <c r="AJ42" s="64"/>
      <c r="AK42" s="66"/>
      <c r="AL42" s="66"/>
    </row>
    <row r="43" spans="1:42" ht="12.95" customHeight="1" x14ac:dyDescent="0.15">
      <c r="B43" s="106"/>
      <c r="G43" s="64"/>
      <c r="H43" s="64"/>
      <c r="I43" s="64"/>
      <c r="J43" s="64"/>
      <c r="K43" s="67"/>
      <c r="L43" s="64"/>
      <c r="M43" s="64"/>
      <c r="N43" s="64"/>
      <c r="O43" s="64"/>
      <c r="P43" s="64"/>
      <c r="Q43" s="64"/>
      <c r="R43" s="64"/>
      <c r="S43" s="64"/>
      <c r="T43" s="64"/>
      <c r="U43" s="66"/>
      <c r="V43" s="66"/>
      <c r="W43" s="64"/>
      <c r="X43" s="64"/>
    </row>
    <row r="44" spans="1:42" ht="12.95" customHeight="1" x14ac:dyDescent="0.15">
      <c r="B44" s="106"/>
      <c r="G44" s="64"/>
      <c r="H44" s="64"/>
      <c r="I44" s="64"/>
      <c r="J44" s="64"/>
      <c r="K44" s="67"/>
      <c r="L44" s="64"/>
      <c r="M44" s="64"/>
      <c r="N44" s="64"/>
      <c r="O44" s="64"/>
      <c r="P44" s="64"/>
      <c r="Q44" s="64"/>
      <c r="R44" s="64"/>
      <c r="S44" s="64"/>
      <c r="T44" s="64"/>
      <c r="U44" s="66"/>
      <c r="V44" s="66"/>
      <c r="W44" s="64"/>
      <c r="X44" s="64"/>
    </row>
    <row r="45" spans="1:42" ht="12.95" customHeight="1" x14ac:dyDescent="0.15"/>
    <row r="46" spans="1:42" ht="12.95" customHeight="1" x14ac:dyDescent="0.15"/>
    <row r="47" spans="1:42" ht="12.95" customHeight="1" x14ac:dyDescent="0.15"/>
    <row r="48" spans="1:42" ht="12.95" customHeight="1" x14ac:dyDescent="0.15"/>
  </sheetData>
  <mergeCells count="76">
    <mergeCell ref="B38:X38"/>
    <mergeCell ref="B39:X39"/>
    <mergeCell ref="B40:X40"/>
    <mergeCell ref="B25:G25"/>
    <mergeCell ref="AA32:AH32"/>
    <mergeCell ref="AA33:AH33"/>
    <mergeCell ref="V2:Z2"/>
    <mergeCell ref="V3:Z3"/>
    <mergeCell ref="AL4:AL6"/>
    <mergeCell ref="AB2:AL2"/>
    <mergeCell ref="AB3:AL3"/>
    <mergeCell ref="AA37:AH37"/>
    <mergeCell ref="AA38:AH38"/>
    <mergeCell ref="AJ32:AL32"/>
    <mergeCell ref="AJ33:AL33"/>
    <mergeCell ref="AJ37:AL37"/>
    <mergeCell ref="AJ38:AL38"/>
    <mergeCell ref="AA34:AH34"/>
    <mergeCell ref="AJ34:AL34"/>
    <mergeCell ref="AA35:AH35"/>
    <mergeCell ref="AJ35:AL35"/>
    <mergeCell ref="AA36:AH36"/>
    <mergeCell ref="AJ36:AL36"/>
    <mergeCell ref="AA29:AH29"/>
    <mergeCell ref="AA30:AH30"/>
    <mergeCell ref="AA31:AH31"/>
    <mergeCell ref="AJ29:AL29"/>
    <mergeCell ref="AJ30:AL30"/>
    <mergeCell ref="AJ31:AL31"/>
    <mergeCell ref="AM21:AM24"/>
    <mergeCell ref="F22:G22"/>
    <mergeCell ref="F23:G23"/>
    <mergeCell ref="F24:G24"/>
    <mergeCell ref="F16:G16"/>
    <mergeCell ref="F17:G17"/>
    <mergeCell ref="F18:G18"/>
    <mergeCell ref="F19:G19"/>
    <mergeCell ref="F20:G20"/>
    <mergeCell ref="AL7:AL20"/>
    <mergeCell ref="AL21:AL24"/>
    <mergeCell ref="Z28:AL28"/>
    <mergeCell ref="AM4:AM6"/>
    <mergeCell ref="F7:G7"/>
    <mergeCell ref="AM7:AM20"/>
    <mergeCell ref="F8:G8"/>
    <mergeCell ref="F9:G9"/>
    <mergeCell ref="F15:G15"/>
    <mergeCell ref="V4:AB4"/>
    <mergeCell ref="AC4:AI4"/>
    <mergeCell ref="AJ4:AJ6"/>
    <mergeCell ref="AK4:AK6"/>
    <mergeCell ref="F10:G10"/>
    <mergeCell ref="F11:G11"/>
    <mergeCell ref="F12:G12"/>
    <mergeCell ref="F13:G13"/>
    <mergeCell ref="F21:G21"/>
    <mergeCell ref="B1:C1"/>
    <mergeCell ref="B4:B6"/>
    <mergeCell ref="C4:C6"/>
    <mergeCell ref="D4:D6"/>
    <mergeCell ref="E4:E6"/>
    <mergeCell ref="H4:N4"/>
    <mergeCell ref="O4:U4"/>
    <mergeCell ref="B27:X27"/>
    <mergeCell ref="B28:X28"/>
    <mergeCell ref="B37:X37"/>
    <mergeCell ref="B34:X34"/>
    <mergeCell ref="B35:X35"/>
    <mergeCell ref="B36:X36"/>
    <mergeCell ref="F14:G14"/>
    <mergeCell ref="F4:F6"/>
    <mergeCell ref="B29:X29"/>
    <mergeCell ref="B30:X30"/>
    <mergeCell ref="B31:X31"/>
    <mergeCell ref="B32:X32"/>
    <mergeCell ref="B33:X33"/>
  </mergeCells>
  <phoneticPr fontId="1"/>
  <pageMargins left="0.19685039370078741" right="0.19685039370078741" top="0.47244094488188981" bottom="0.19685039370078741" header="0.31496062992125984"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施設・居住系（夜勤あり・ユニット毎に作成）</vt:lpstr>
      <vt:lpstr>通所・訪問系　※勤務区分版</vt:lpstr>
      <vt:lpstr>【確認用】通所・訪問系　※勤務時間版</vt:lpstr>
      <vt:lpstr>宿直担当（小多機・看多機）</vt:lpstr>
      <vt:lpstr>定期巡回・随時対応型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菊地 和彦 [Kazuhiko Kikuchi]</cp:lastModifiedBy>
  <cp:lastPrinted>2019-03-06T01:46:14Z</cp:lastPrinted>
  <dcterms:created xsi:type="dcterms:W3CDTF">1997-01-08T22:48:59Z</dcterms:created>
  <dcterms:modified xsi:type="dcterms:W3CDTF">2019-08-23T01:20:44Z</dcterms:modified>
</cp:coreProperties>
</file>