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655" windowHeight="8955" tabRatio="861" activeTab="0"/>
  </bookViews>
  <sheets>
    <sheet name="19-13" sheetId="1" r:id="rId1"/>
  </sheets>
  <definedNames/>
  <calcPr fullCalcOnLoad="1"/>
</workbook>
</file>

<file path=xl/sharedStrings.xml><?xml version="1.0" encoding="utf-8"?>
<sst xmlns="http://schemas.openxmlformats.org/spreadsheetml/2006/main" count="141" uniqueCount="50">
  <si>
    <t>回数</t>
  </si>
  <si>
    <t>平成7</t>
  </si>
  <si>
    <t>クラシック・軽音楽</t>
  </si>
  <si>
    <t>映画</t>
  </si>
  <si>
    <t>その他</t>
  </si>
  <si>
    <t>利用人数</t>
  </si>
  <si>
    <t>件数</t>
  </si>
  <si>
    <t>総数</t>
  </si>
  <si>
    <t>大ホール</t>
  </si>
  <si>
    <t>ホワイエ</t>
  </si>
  <si>
    <t>会議室</t>
  </si>
  <si>
    <t>和室</t>
  </si>
  <si>
    <t>人数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</si>
  <si>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</si>
  <si>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</si>
  <si>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</si>
  <si>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</si>
  <si>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</si>
  <si>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</si>
  <si>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</si>
  <si>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</si>
  <si>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</si>
  <si>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</si>
  <si>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</si>
  <si>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</si>
  <si>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</si>
  <si>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ホール</t>
  </si>
  <si>
    <t>減免有件数</t>
  </si>
  <si>
    <t>減免無件数</t>
  </si>
  <si>
    <t>合計件数</t>
  </si>
  <si>
    <t>第1会議室</t>
  </si>
  <si>
    <t>第2会議室</t>
  </si>
  <si>
    <t>第3会議室</t>
  </si>
  <si>
    <t>第4会議室</t>
  </si>
  <si>
    <t>利用者人数</t>
  </si>
  <si>
    <t>舞踊・民謡</t>
  </si>
  <si>
    <t>準備・リハーサル</t>
  </si>
  <si>
    <t>総数</t>
  </si>
  <si>
    <t>式典</t>
  </si>
  <si>
    <t>講演会・研修会等</t>
  </si>
  <si>
    <t>年　度</t>
  </si>
  <si>
    <t>資料：石巻市民会館</t>
  </si>
  <si>
    <t>１３．市民会館利用状況</t>
  </si>
  <si>
    <t>発表会(ピアノ・合唱等)</t>
  </si>
  <si>
    <t>劇（含人形劇）</t>
  </si>
  <si>
    <t>－</t>
  </si>
  <si>
    <t>※１　　平成２２年度利用状況については、４月から２月までの集計となっております。（３月分につきましては、３月１１日に発生した「東日本大震災」により集計に必要な書類等が流失し、集計ができない状況となっていることを報告します。）</t>
  </si>
  <si>
    <t>※２　　東日本大震災による被害のため、平成２３・２４年度の利用はありません。</t>
  </si>
  <si>
    <r>
      <t>平成24</t>
    </r>
    <r>
      <rPr>
        <sz val="11"/>
        <rFont val="ＭＳ Ｐゴシック"/>
        <family val="3"/>
      </rPr>
      <t>年度の月別施設利用状況</t>
    </r>
  </si>
  <si>
    <r>
      <t>平成24</t>
    </r>
    <r>
      <rPr>
        <sz val="11"/>
        <rFont val="ＭＳ Ｐゴシック"/>
        <family val="3"/>
      </rPr>
      <t>年度の市民会館催物別利用状況</t>
    </r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</si>
</sst>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#,##0.0_ "/>
    <numFmt numFmtId="186" formatCode="#,##0.00_ "/>
    <numFmt numFmtId="187" formatCode="0.00_ "/>
    <numFmt numFmtId="188" formatCode="#,##0.00_);[Red]\(#,##0.00\)"/>
    <numFmt numFmtId="189" formatCode="0_);[Red]\(0\)"/>
    <numFmt numFmtId="190" formatCode="#,##0_);\(#,##0\)"/>
    <numFmt numFmtId="191" formatCode="#,##0.00_);\(#,##0.00\)"/>
    <numFmt numFmtId="192" formatCode="0_ "/>
    <numFmt numFmtId="193" formatCode="0.0_ "/>
    <numFmt numFmtId="194" formatCode="#,##0.0_);[Red]\(#,##0.0\)"/>
    <numFmt numFmtId="195" formatCode="#,##0.0"/>
    <numFmt numFmtId="196" formatCode="#,##0.0;[Red]\-#,##0.0"/>
    <numFmt numFmtId="197" formatCode="#,##0;&quot;△ &quot;#,##0"/>
    <numFmt numFmtId="198" formatCode="0.00_);[Red]\(0.00\)"/>
    <numFmt numFmtId="199" formatCode="[$-411]ggge&quot;年&quot;m&quot;月&quot;d&quot;日&quot;;@"/>
    <numFmt numFmtId="200" formatCode="0.0;[Red]0.0"/>
    <numFmt numFmtId="201" formatCode="0.0_);[Red]\(0.0\)"/>
    <numFmt numFmtId="202" formatCode="0.000000"/>
    <numFmt numFmtId="203" formatCode="0.00000"/>
    <numFmt numFmtId="204" formatCode="0.0000"/>
    <numFmt numFmtId="205" formatCode="0.000"/>
    <numFmt numFmtId="206" formatCode="0.00000000"/>
    <numFmt numFmtId="207" formatCode="0.000000000"/>
    <numFmt numFmtId="208" formatCode="0.0000000"/>
    <numFmt numFmtId="209" formatCode="[$-411]ggge\.m\.d"/>
    <numFmt numFmtId="210" formatCode="#,##0.000"/>
    <numFmt numFmtId="211" formatCode="#,##0.0_ ;[Red]\-#,##0.0\ "/>
    <numFmt numFmtId="212" formatCode="&quot;¥&quot;#,##0.0;&quot;¥&quot;\-#,##0.0"/>
    <numFmt numFmtId="213" formatCode="#,##0.0_);\(#,##0.0\)"/>
    <numFmt numFmtId="214" formatCode="0.000_ "/>
    <numFmt numFmtId="215" formatCode="0.000_);\(0.000\)"/>
    <numFmt numFmtId="216" formatCode="0.000;[Red]0.000"/>
    <numFmt numFmtId="217" formatCode="0_);\(0\)"/>
    <numFmt numFmtId="218" formatCode="0.0_);\(0.0\)"/>
    <numFmt numFmtId="219" formatCode="0.00_);\(0.00\)"/>
    <numFmt numFmtId="220" formatCode="0_ ;[Red]\-0\ "/>
    <numFmt numFmtId="221" formatCode="0.0000_ "/>
    <numFmt numFmtId="222" formatCode="#,##0.0;&quot;△ &quot;#,##0.0"/>
    <numFmt numFmtId="223" formatCode="0.0;&quot;△ &quot;0.0"/>
    <numFmt numFmtId="224" formatCode="\(0\)"/>
    <numFmt numFmtId="225" formatCode="[&lt;=999]000;[&lt;=99999]000\-00;000\-0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 diagonalDown="1">
      <left style="thin"/>
      <right style="thin"/>
      <top style="thin"/>
      <bottom>
        <color indexed="63"/>
      </bottom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7" fontId="0" fillId="0" borderId="0" xfId="49" applyNumberFormat="1" applyFont="1" applyAlignment="1">
      <alignment vertical="center"/>
    </xf>
    <xf numFmtId="177" fontId="3" fillId="0" borderId="0" xfId="49" applyNumberFormat="1" applyFont="1" applyAlignment="1">
      <alignment vertical="center"/>
    </xf>
    <xf numFmtId="177" fontId="0" fillId="4" borderId="10" xfId="49" applyNumberFormat="1" applyFont="1" applyFill="1" applyBorder="1" applyAlignment="1">
      <alignment horizontal="center" vertical="center"/>
    </xf>
    <xf numFmtId="177" fontId="0" fillId="0" borderId="0" xfId="49" applyNumberFormat="1" applyFont="1" applyAlignment="1">
      <alignment horizontal="center" vertical="center"/>
    </xf>
    <xf numFmtId="177" fontId="0" fillId="0" borderId="10" xfId="49" applyNumberFormat="1" applyFont="1" applyBorder="1" applyAlignment="1">
      <alignment vertical="center"/>
    </xf>
    <xf numFmtId="177" fontId="0" fillId="0" borderId="10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4" borderId="11" xfId="49" applyNumberFormat="1" applyFont="1" applyFill="1" applyBorder="1" applyAlignment="1">
      <alignment horizontal="center" vertical="center"/>
    </xf>
    <xf numFmtId="177" fontId="0" fillId="4" borderId="12" xfId="49" applyNumberFormat="1" applyFont="1" applyFill="1" applyBorder="1" applyAlignment="1">
      <alignment horizontal="center" vertical="center"/>
    </xf>
    <xf numFmtId="177" fontId="0" fillId="0" borderId="0" xfId="49" applyNumberFormat="1" applyFont="1" applyAlignment="1">
      <alignment vertical="center"/>
    </xf>
    <xf numFmtId="177" fontId="0" fillId="4" borderId="13" xfId="49" applyNumberFormat="1" applyFont="1" applyFill="1" applyBorder="1" applyAlignment="1">
      <alignment horizontal="center" vertical="center"/>
    </xf>
    <xf numFmtId="177" fontId="0" fillId="0" borderId="13" xfId="49" applyNumberFormat="1" applyFont="1" applyBorder="1" applyAlignment="1">
      <alignment vertical="center"/>
    </xf>
    <xf numFmtId="177" fontId="0" fillId="4" borderId="14" xfId="49" applyNumberFormat="1" applyFont="1" applyFill="1" applyBorder="1" applyAlignment="1">
      <alignment horizontal="center" vertical="center"/>
    </xf>
    <xf numFmtId="177" fontId="0" fillId="0" borderId="14" xfId="49" applyNumberFormat="1" applyFont="1" applyBorder="1" applyAlignment="1">
      <alignment vertical="center"/>
    </xf>
    <xf numFmtId="177" fontId="0" fillId="0" borderId="11" xfId="49" applyNumberFormat="1" applyFont="1" applyBorder="1" applyAlignment="1">
      <alignment vertical="center"/>
    </xf>
    <xf numFmtId="177" fontId="0" fillId="0" borderId="12" xfId="49" applyNumberFormat="1" applyFont="1" applyBorder="1" applyAlignment="1">
      <alignment vertical="center"/>
    </xf>
    <xf numFmtId="177" fontId="0" fillId="0" borderId="0" xfId="49" applyNumberFormat="1" applyFont="1" applyFill="1" applyAlignment="1">
      <alignment vertical="center"/>
    </xf>
    <xf numFmtId="177" fontId="0" fillId="0" borderId="15" xfId="49" applyNumberFormat="1" applyFont="1" applyBorder="1" applyAlignment="1">
      <alignment vertical="center"/>
    </xf>
    <xf numFmtId="177" fontId="0" fillId="0" borderId="16" xfId="49" applyNumberFormat="1" applyFont="1" applyBorder="1" applyAlignment="1">
      <alignment vertical="center"/>
    </xf>
    <xf numFmtId="177" fontId="0" fillId="4" borderId="17" xfId="49" applyNumberFormat="1" applyFont="1" applyFill="1" applyBorder="1" applyAlignment="1">
      <alignment horizontal="center" vertical="center"/>
    </xf>
    <xf numFmtId="177" fontId="0" fillId="0" borderId="18" xfId="49" applyNumberFormat="1" applyFont="1" applyBorder="1" applyAlignment="1">
      <alignment vertical="center"/>
    </xf>
    <xf numFmtId="177" fontId="0" fillId="0" borderId="19" xfId="49" applyNumberFormat="1" applyFont="1" applyBorder="1" applyAlignment="1">
      <alignment vertical="center"/>
    </xf>
    <xf numFmtId="177" fontId="0" fillId="0" borderId="20" xfId="49" applyNumberFormat="1" applyFont="1" applyBorder="1" applyAlignment="1">
      <alignment vertical="center"/>
    </xf>
    <xf numFmtId="177" fontId="0" fillId="0" borderId="17" xfId="49" applyNumberFormat="1" applyFont="1" applyBorder="1" applyAlignment="1">
      <alignment vertical="center"/>
    </xf>
    <xf numFmtId="177" fontId="0" fillId="0" borderId="10" xfId="49" applyNumberFormat="1" applyFont="1" applyBorder="1" applyAlignment="1">
      <alignment horizontal="right" vertical="center"/>
    </xf>
    <xf numFmtId="177" fontId="0" fillId="0" borderId="21" xfId="49" applyNumberFormat="1" applyFont="1" applyBorder="1" applyAlignment="1">
      <alignment vertical="center"/>
    </xf>
    <xf numFmtId="177" fontId="0" fillId="0" borderId="22" xfId="49" applyNumberFormat="1" applyFont="1" applyBorder="1" applyAlignment="1">
      <alignment vertical="center"/>
    </xf>
    <xf numFmtId="177" fontId="0" fillId="0" borderId="23" xfId="49" applyNumberFormat="1" applyFont="1" applyBorder="1" applyAlignment="1">
      <alignment vertical="center"/>
    </xf>
    <xf numFmtId="177" fontId="0" fillId="4" borderId="24" xfId="49" applyNumberFormat="1" applyFont="1" applyFill="1" applyBorder="1" applyAlignment="1">
      <alignment horizontal="center" vertical="center"/>
    </xf>
    <xf numFmtId="177" fontId="0" fillId="4" borderId="25" xfId="49" applyNumberFormat="1" applyFont="1" applyFill="1" applyBorder="1" applyAlignment="1">
      <alignment horizontal="center" vertical="center"/>
    </xf>
    <xf numFmtId="177" fontId="0" fillId="4" borderId="11" xfId="49" applyNumberFormat="1" applyFont="1" applyFill="1" applyBorder="1" applyAlignment="1">
      <alignment horizontal="center" vertical="center"/>
    </xf>
    <xf numFmtId="177" fontId="0" fillId="4" borderId="12" xfId="49" applyNumberFormat="1" applyFont="1" applyFill="1" applyBorder="1" applyAlignment="1">
      <alignment horizontal="center" vertical="center"/>
    </xf>
    <xf numFmtId="177" fontId="0" fillId="4" borderId="26" xfId="49" applyNumberFormat="1" applyFont="1" applyFill="1" applyBorder="1" applyAlignment="1">
      <alignment horizontal="center" vertical="center" shrinkToFit="1"/>
    </xf>
    <xf numFmtId="177" fontId="0" fillId="4" borderId="27" xfId="49" applyNumberFormat="1" applyFont="1" applyFill="1" applyBorder="1" applyAlignment="1">
      <alignment horizontal="center" vertical="center" shrinkToFit="1"/>
    </xf>
    <xf numFmtId="177" fontId="0" fillId="4" borderId="28" xfId="49" applyNumberFormat="1" applyFont="1" applyFill="1" applyBorder="1" applyAlignment="1">
      <alignment vertical="center"/>
    </xf>
    <xf numFmtId="177" fontId="0" fillId="4" borderId="26" xfId="49" applyNumberFormat="1" applyFont="1" applyFill="1" applyBorder="1" applyAlignment="1">
      <alignment horizontal="center" vertical="center"/>
    </xf>
    <xf numFmtId="177" fontId="0" fillId="4" borderId="29" xfId="49" applyNumberFormat="1" applyFont="1" applyFill="1" applyBorder="1" applyAlignment="1">
      <alignment horizontal="center" vertical="center"/>
    </xf>
    <xf numFmtId="177" fontId="0" fillId="4" borderId="27" xfId="49" applyNumberFormat="1" applyFont="1" applyFill="1" applyBorder="1" applyAlignment="1">
      <alignment horizontal="center" vertical="center"/>
    </xf>
    <xf numFmtId="177" fontId="0" fillId="4" borderId="26" xfId="49" applyNumberFormat="1" applyFont="1" applyFill="1" applyBorder="1" applyAlignment="1">
      <alignment horizontal="center" vertical="center"/>
    </xf>
    <xf numFmtId="177" fontId="0" fillId="4" borderId="30" xfId="49" applyNumberFormat="1" applyFont="1" applyFill="1" applyBorder="1" applyAlignment="1">
      <alignment horizontal="center" vertical="center"/>
    </xf>
    <xf numFmtId="177" fontId="0" fillId="4" borderId="31" xfId="49" applyNumberFormat="1" applyFont="1" applyFill="1" applyBorder="1" applyAlignment="1">
      <alignment horizontal="center" vertical="center" shrinkToFit="1"/>
    </xf>
    <xf numFmtId="177" fontId="0" fillId="4" borderId="32" xfId="49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O89"/>
  <sheetViews>
    <sheetView tabSelected="1" view="pageBreakPreview" zoomScale="85" zoomScaleSheetLayoutView="85" zoomScalePageLayoutView="0" workbookViewId="0" topLeftCell="A40">
      <pane xSplit="2" topLeftCell="C1" activePane="topRight" state="frozen"/>
      <selection pane="topLeft" activeCell="F17" sqref="F17"/>
      <selection pane="topRight" activeCell="M17" sqref="M17"/>
    </sheetView>
  </sheetViews>
  <sheetFormatPr defaultColWidth="9.00390625" defaultRowHeight="20.25" customHeight="1"/>
  <cols>
    <col min="1" max="1" width="17.50390625" style="1" customWidth="1"/>
    <col min="2" max="2" width="12.375" style="1" customWidth="1"/>
    <col min="3" max="14" width="12.125" style="1" customWidth="1"/>
    <col min="15" max="15" width="11.875" style="1" customWidth="1"/>
    <col min="16" max="16384" width="9.00390625" style="1" customWidth="1"/>
  </cols>
  <sheetData>
    <row r="2" ht="20.25" customHeight="1">
      <c r="A2" s="1" t="s">
        <v>42</v>
      </c>
    </row>
    <row r="4" ht="20.25" customHeight="1">
      <c r="A4" s="2"/>
    </row>
    <row r="5" spans="1:13" ht="20.25" customHeight="1">
      <c r="A5" s="31" t="s">
        <v>40</v>
      </c>
      <c r="B5" s="29" t="s">
        <v>7</v>
      </c>
      <c r="C5" s="30"/>
      <c r="D5" s="29" t="s">
        <v>8</v>
      </c>
      <c r="E5" s="30"/>
      <c r="F5" s="29" t="s">
        <v>9</v>
      </c>
      <c r="G5" s="30"/>
      <c r="H5" s="29" t="s">
        <v>10</v>
      </c>
      <c r="I5" s="30"/>
      <c r="J5" s="29" t="s">
        <v>11</v>
      </c>
      <c r="K5" s="30"/>
      <c r="L5" s="4"/>
      <c r="M5" s="4"/>
    </row>
    <row r="6" spans="1:13" ht="20.25" customHeight="1">
      <c r="A6" s="32"/>
      <c r="B6" s="3" t="s">
        <v>0</v>
      </c>
      <c r="C6" s="3" t="s">
        <v>12</v>
      </c>
      <c r="D6" s="3" t="s">
        <v>0</v>
      </c>
      <c r="E6" s="3" t="s">
        <v>12</v>
      </c>
      <c r="F6" s="3" t="s">
        <v>0</v>
      </c>
      <c r="G6" s="3" t="s">
        <v>12</v>
      </c>
      <c r="H6" s="3" t="s">
        <v>0</v>
      </c>
      <c r="I6" s="3" t="s">
        <v>12</v>
      </c>
      <c r="J6" s="3" t="s">
        <v>0</v>
      </c>
      <c r="K6" s="3" t="s">
        <v>12</v>
      </c>
      <c r="L6" s="4"/>
      <c r="M6" s="4"/>
    </row>
    <row r="7" spans="1:11" ht="20.25" customHeight="1">
      <c r="A7" s="3" t="s">
        <v>1</v>
      </c>
      <c r="B7" s="5">
        <v>459</v>
      </c>
      <c r="C7" s="5">
        <v>107305</v>
      </c>
      <c r="D7" s="5">
        <v>170</v>
      </c>
      <c r="E7" s="5">
        <v>97280</v>
      </c>
      <c r="F7" s="5">
        <v>8</v>
      </c>
      <c r="G7" s="6">
        <v>1190</v>
      </c>
      <c r="H7" s="5">
        <v>228</v>
      </c>
      <c r="I7" s="6">
        <v>7320</v>
      </c>
      <c r="J7" s="5">
        <v>53</v>
      </c>
      <c r="K7" s="6">
        <v>1515</v>
      </c>
    </row>
    <row r="8" spans="1:11" ht="20.25" customHeight="1">
      <c r="A8" s="3">
        <v>8</v>
      </c>
      <c r="B8" s="5">
        <v>632</v>
      </c>
      <c r="C8" s="5">
        <v>105015</v>
      </c>
      <c r="D8" s="5">
        <v>172</v>
      </c>
      <c r="E8" s="5">
        <v>91620</v>
      </c>
      <c r="F8" s="5">
        <v>13</v>
      </c>
      <c r="G8" s="6">
        <v>1150</v>
      </c>
      <c r="H8" s="5">
        <v>388</v>
      </c>
      <c r="I8" s="6">
        <v>11002</v>
      </c>
      <c r="J8" s="5">
        <v>59</v>
      </c>
      <c r="K8" s="6">
        <v>1243</v>
      </c>
    </row>
    <row r="9" spans="1:11" ht="20.25" customHeight="1">
      <c r="A9" s="3">
        <v>9</v>
      </c>
      <c r="B9" s="5">
        <v>675</v>
      </c>
      <c r="C9" s="5">
        <v>113620</v>
      </c>
      <c r="D9" s="5">
        <v>173</v>
      </c>
      <c r="E9" s="5">
        <v>97070</v>
      </c>
      <c r="F9" s="5">
        <v>12</v>
      </c>
      <c r="G9" s="6">
        <v>2410</v>
      </c>
      <c r="H9" s="5">
        <v>417</v>
      </c>
      <c r="I9" s="6">
        <v>11965</v>
      </c>
      <c r="J9" s="5">
        <v>73</v>
      </c>
      <c r="K9" s="6">
        <v>2175</v>
      </c>
    </row>
    <row r="10" spans="1:11" ht="20.25" customHeight="1">
      <c r="A10" s="3">
        <v>10</v>
      </c>
      <c r="B10" s="5">
        <v>703</v>
      </c>
      <c r="C10" s="5">
        <v>115735</v>
      </c>
      <c r="D10" s="5">
        <v>181</v>
      </c>
      <c r="E10" s="5">
        <v>98260</v>
      </c>
      <c r="F10" s="5">
        <v>12</v>
      </c>
      <c r="G10" s="6">
        <v>3400</v>
      </c>
      <c r="H10" s="5">
        <v>441</v>
      </c>
      <c r="I10" s="6">
        <v>12470</v>
      </c>
      <c r="J10" s="5">
        <v>69</v>
      </c>
      <c r="K10" s="6">
        <v>1605</v>
      </c>
    </row>
    <row r="11" spans="1:11" ht="20.25" customHeight="1">
      <c r="A11" s="3">
        <v>11</v>
      </c>
      <c r="B11" s="5">
        <v>567</v>
      </c>
      <c r="C11" s="5">
        <v>86479</v>
      </c>
      <c r="D11" s="5">
        <v>145</v>
      </c>
      <c r="E11" s="5">
        <v>75332</v>
      </c>
      <c r="F11" s="5">
        <v>8</v>
      </c>
      <c r="G11" s="6">
        <v>1360</v>
      </c>
      <c r="H11" s="5">
        <v>364</v>
      </c>
      <c r="I11" s="6">
        <v>8987</v>
      </c>
      <c r="J11" s="5">
        <v>50</v>
      </c>
      <c r="K11" s="6">
        <v>800</v>
      </c>
    </row>
    <row r="12" spans="1:11" ht="20.25" customHeight="1">
      <c r="A12" s="3">
        <v>12</v>
      </c>
      <c r="B12" s="5">
        <v>595</v>
      </c>
      <c r="C12" s="5">
        <v>102499</v>
      </c>
      <c r="D12" s="5">
        <v>147</v>
      </c>
      <c r="E12" s="5">
        <v>85231</v>
      </c>
      <c r="F12" s="5">
        <v>5</v>
      </c>
      <c r="G12" s="6">
        <v>2310</v>
      </c>
      <c r="H12" s="5">
        <v>384</v>
      </c>
      <c r="I12" s="6">
        <v>13750</v>
      </c>
      <c r="J12" s="5">
        <v>59</v>
      </c>
      <c r="K12" s="6">
        <v>1208</v>
      </c>
    </row>
    <row r="13" spans="1:11" ht="20.25" customHeight="1">
      <c r="A13" s="3">
        <v>13</v>
      </c>
      <c r="B13" s="5">
        <v>575</v>
      </c>
      <c r="C13" s="5">
        <v>81188</v>
      </c>
      <c r="D13" s="5">
        <v>159</v>
      </c>
      <c r="E13" s="5">
        <v>68037</v>
      </c>
      <c r="F13" s="5">
        <v>7</v>
      </c>
      <c r="G13" s="5">
        <v>1294</v>
      </c>
      <c r="H13" s="5">
        <v>356</v>
      </c>
      <c r="I13" s="5">
        <v>11036</v>
      </c>
      <c r="J13" s="5">
        <v>53</v>
      </c>
      <c r="K13" s="5">
        <v>821</v>
      </c>
    </row>
    <row r="14" spans="1:11" ht="20.25" customHeight="1">
      <c r="A14" s="3">
        <v>14</v>
      </c>
      <c r="B14" s="5">
        <v>635</v>
      </c>
      <c r="C14" s="5">
        <v>87019</v>
      </c>
      <c r="D14" s="5">
        <v>158</v>
      </c>
      <c r="E14" s="5">
        <v>80515</v>
      </c>
      <c r="F14" s="5">
        <v>2</v>
      </c>
      <c r="G14" s="5">
        <v>400</v>
      </c>
      <c r="H14" s="5">
        <v>405</v>
      </c>
      <c r="I14" s="5">
        <v>5680</v>
      </c>
      <c r="J14" s="5">
        <v>70</v>
      </c>
      <c r="K14" s="5">
        <v>424</v>
      </c>
    </row>
    <row r="15" spans="1:11" ht="20.25" customHeight="1">
      <c r="A15" s="3">
        <v>15</v>
      </c>
      <c r="B15" s="5">
        <v>625</v>
      </c>
      <c r="C15" s="5">
        <v>80245</v>
      </c>
      <c r="D15" s="5">
        <v>149</v>
      </c>
      <c r="E15" s="5">
        <v>72188</v>
      </c>
      <c r="F15" s="5">
        <v>1</v>
      </c>
      <c r="G15" s="5">
        <v>10</v>
      </c>
      <c r="H15" s="5">
        <v>415</v>
      </c>
      <c r="I15" s="5">
        <v>6819</v>
      </c>
      <c r="J15" s="5">
        <v>60</v>
      </c>
      <c r="K15" s="5">
        <v>1228</v>
      </c>
    </row>
    <row r="16" spans="1:11" ht="20.25" customHeight="1">
      <c r="A16" s="3">
        <v>16</v>
      </c>
      <c r="B16" s="5">
        <f aca="true" t="shared" si="0" ref="B16:C20">SUM(D16,F16,H16,J16)</f>
        <v>650</v>
      </c>
      <c r="C16" s="5">
        <f t="shared" si="0"/>
        <v>80435</v>
      </c>
      <c r="D16" s="5">
        <v>147</v>
      </c>
      <c r="E16" s="5">
        <v>71718</v>
      </c>
      <c r="F16" s="5">
        <v>2</v>
      </c>
      <c r="G16" s="5">
        <v>150</v>
      </c>
      <c r="H16" s="5">
        <v>428</v>
      </c>
      <c r="I16" s="5">
        <v>7361</v>
      </c>
      <c r="J16" s="5">
        <v>73</v>
      </c>
      <c r="K16" s="5">
        <v>1206</v>
      </c>
    </row>
    <row r="17" spans="1:11" ht="20.25" customHeight="1">
      <c r="A17" s="3">
        <v>17</v>
      </c>
      <c r="B17" s="5">
        <f t="shared" si="0"/>
        <v>289</v>
      </c>
      <c r="C17" s="5">
        <f t="shared" si="0"/>
        <v>65851</v>
      </c>
      <c r="D17" s="5">
        <v>131</v>
      </c>
      <c r="E17" s="5">
        <v>63053</v>
      </c>
      <c r="F17" s="5">
        <v>1</v>
      </c>
      <c r="G17" s="5">
        <v>60</v>
      </c>
      <c r="H17" s="5">
        <v>148</v>
      </c>
      <c r="I17" s="5">
        <v>2566</v>
      </c>
      <c r="J17" s="5">
        <v>9</v>
      </c>
      <c r="K17" s="5">
        <v>172</v>
      </c>
    </row>
    <row r="18" spans="1:11" ht="20.25" customHeight="1">
      <c r="A18" s="3">
        <v>18</v>
      </c>
      <c r="B18" s="5">
        <f>SUM(D18,F18,H18,J18)</f>
        <v>557</v>
      </c>
      <c r="C18" s="5">
        <f t="shared" si="0"/>
        <v>65647</v>
      </c>
      <c r="D18" s="5">
        <v>121</v>
      </c>
      <c r="E18" s="5">
        <v>59150</v>
      </c>
      <c r="F18" s="5">
        <v>4</v>
      </c>
      <c r="G18" s="5">
        <v>280</v>
      </c>
      <c r="H18" s="5">
        <v>381</v>
      </c>
      <c r="I18" s="5">
        <v>5337</v>
      </c>
      <c r="J18" s="5">
        <v>51</v>
      </c>
      <c r="K18" s="5">
        <v>880</v>
      </c>
    </row>
    <row r="19" spans="1:11" ht="20.25" customHeight="1">
      <c r="A19" s="3">
        <v>19</v>
      </c>
      <c r="B19" s="5">
        <f>SUM(D19,F19,H19,J19)</f>
        <v>570</v>
      </c>
      <c r="C19" s="5">
        <f t="shared" si="0"/>
        <v>65258</v>
      </c>
      <c r="D19" s="5">
        <v>114</v>
      </c>
      <c r="E19" s="5">
        <v>58735</v>
      </c>
      <c r="F19" s="5">
        <v>3</v>
      </c>
      <c r="G19" s="5">
        <v>510</v>
      </c>
      <c r="H19" s="5">
        <v>412</v>
      </c>
      <c r="I19" s="5">
        <v>5270</v>
      </c>
      <c r="J19" s="5">
        <v>41</v>
      </c>
      <c r="K19" s="5">
        <v>743</v>
      </c>
    </row>
    <row r="20" spans="1:11" ht="20.25" customHeight="1">
      <c r="A20" s="3">
        <v>20</v>
      </c>
      <c r="B20" s="5">
        <f>SUM(D20,F20,H20,J20)</f>
        <v>442</v>
      </c>
      <c r="C20" s="5">
        <f t="shared" si="0"/>
        <v>63465</v>
      </c>
      <c r="D20" s="5">
        <v>105</v>
      </c>
      <c r="E20" s="5">
        <v>58087</v>
      </c>
      <c r="F20" s="5">
        <v>0</v>
      </c>
      <c r="G20" s="5">
        <v>0</v>
      </c>
      <c r="H20" s="5">
        <v>304</v>
      </c>
      <c r="I20" s="5">
        <v>4763</v>
      </c>
      <c r="J20" s="5">
        <v>33</v>
      </c>
      <c r="K20" s="5">
        <v>615</v>
      </c>
    </row>
    <row r="21" spans="1:11" ht="20.25" customHeight="1">
      <c r="A21" s="3">
        <v>21</v>
      </c>
      <c r="B21" s="5">
        <f>SUM(D21,F21,H21,J21)</f>
        <v>381</v>
      </c>
      <c r="C21" s="5">
        <f>SUM(E21,G21,I21,K21)</f>
        <v>61013</v>
      </c>
      <c r="D21" s="6">
        <v>110</v>
      </c>
      <c r="E21" s="6">
        <v>56101</v>
      </c>
      <c r="F21" s="6">
        <v>0</v>
      </c>
      <c r="G21" s="6">
        <v>0</v>
      </c>
      <c r="H21" s="6">
        <v>234</v>
      </c>
      <c r="I21" s="6">
        <v>4246</v>
      </c>
      <c r="J21" s="6">
        <v>37</v>
      </c>
      <c r="K21" s="6">
        <v>666</v>
      </c>
    </row>
    <row r="22" spans="1:11" ht="20.25" customHeight="1">
      <c r="A22" s="3">
        <v>22</v>
      </c>
      <c r="B22" s="5">
        <f>SUM(D22,F22,H22,J22)</f>
        <v>346</v>
      </c>
      <c r="C22" s="5">
        <f>SUM(E22,G22,I22,K22)</f>
        <v>51075</v>
      </c>
      <c r="D22" s="6">
        <v>91</v>
      </c>
      <c r="E22" s="6">
        <v>47237</v>
      </c>
      <c r="F22" s="6">
        <v>2</v>
      </c>
      <c r="G22" s="6">
        <v>60</v>
      </c>
      <c r="H22" s="6">
        <v>224</v>
      </c>
      <c r="I22" s="6">
        <v>3328</v>
      </c>
      <c r="J22" s="6">
        <v>29</v>
      </c>
      <c r="K22" s="6">
        <v>450</v>
      </c>
    </row>
    <row r="23" spans="1:11" ht="20.25" customHeight="1">
      <c r="A23" s="3">
        <v>23</v>
      </c>
      <c r="B23" s="25" t="s">
        <v>45</v>
      </c>
      <c r="C23" s="25" t="s">
        <v>45</v>
      </c>
      <c r="D23" s="25" t="s">
        <v>45</v>
      </c>
      <c r="E23" s="25" t="s">
        <v>45</v>
      </c>
      <c r="F23" s="25" t="s">
        <v>45</v>
      </c>
      <c r="G23" s="25" t="s">
        <v>45</v>
      </c>
      <c r="H23" s="25" t="s">
        <v>45</v>
      </c>
      <c r="I23" s="25" t="s">
        <v>45</v>
      </c>
      <c r="J23" s="25" t="s">
        <v>45</v>
      </c>
      <c r="K23" s="25" t="s">
        <v>45</v>
      </c>
    </row>
    <row r="24" spans="1:11" ht="20.25" customHeight="1">
      <c r="A24" s="3">
        <v>24</v>
      </c>
      <c r="B24" s="25" t="s">
        <v>45</v>
      </c>
      <c r="C24" s="25" t="s">
        <v>45</v>
      </c>
      <c r="D24" s="25" t="s">
        <v>45</v>
      </c>
      <c r="E24" s="25" t="s">
        <v>45</v>
      </c>
      <c r="F24" s="25" t="s">
        <v>45</v>
      </c>
      <c r="G24" s="25" t="s">
        <v>45</v>
      </c>
      <c r="H24" s="25" t="s">
        <v>45</v>
      </c>
      <c r="I24" s="25" t="s">
        <v>45</v>
      </c>
      <c r="J24" s="25" t="s">
        <v>45</v>
      </c>
      <c r="K24" s="25" t="s">
        <v>45</v>
      </c>
    </row>
    <row r="25" spans="1:11" s="17" customFormat="1" ht="20.25" customHeight="1">
      <c r="A25" s="10" t="s">
        <v>46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17" customFormat="1" ht="20.25" customHeight="1">
      <c r="A26" s="10" t="s">
        <v>47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ht="20.25" customHeight="1">
      <c r="A27" s="10" t="s">
        <v>48</v>
      </c>
    </row>
    <row r="28" ht="20.25" customHeight="1">
      <c r="A28" s="10"/>
    </row>
    <row r="29" spans="1:15" ht="20.25" customHeight="1" thickBot="1">
      <c r="A29" s="35"/>
      <c r="B29" s="35"/>
      <c r="C29" s="8" t="s">
        <v>37</v>
      </c>
      <c r="D29" s="8" t="s">
        <v>13</v>
      </c>
      <c r="E29" s="8" t="s">
        <v>14</v>
      </c>
      <c r="F29" s="8" t="s">
        <v>15</v>
      </c>
      <c r="G29" s="8" t="s">
        <v>16</v>
      </c>
      <c r="H29" s="8" t="s">
        <v>17</v>
      </c>
      <c r="I29" s="8" t="s">
        <v>18</v>
      </c>
      <c r="J29" s="8" t="s">
        <v>19</v>
      </c>
      <c r="K29" s="8" t="s">
        <v>20</v>
      </c>
      <c r="L29" s="8" t="s">
        <v>21</v>
      </c>
      <c r="M29" s="8" t="s">
        <v>22</v>
      </c>
      <c r="N29" s="8" t="s">
        <v>23</v>
      </c>
      <c r="O29" s="3" t="s">
        <v>24</v>
      </c>
    </row>
    <row r="30" spans="1:15" ht="20.25" customHeight="1">
      <c r="A30" s="36" t="s">
        <v>26</v>
      </c>
      <c r="B30" s="11" t="s">
        <v>27</v>
      </c>
      <c r="C30" s="12">
        <f aca="true" t="shared" si="1" ref="C30:C61">SUM(D30:O30)</f>
        <v>0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8"/>
    </row>
    <row r="31" spans="1:15" ht="20.25" customHeight="1">
      <c r="A31" s="37"/>
      <c r="B31" s="3" t="s">
        <v>28</v>
      </c>
      <c r="C31" s="5">
        <f t="shared" si="1"/>
        <v>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8"/>
    </row>
    <row r="32" spans="1:15" ht="20.25" customHeight="1">
      <c r="A32" s="37"/>
      <c r="B32" s="3" t="s">
        <v>29</v>
      </c>
      <c r="C32" s="5">
        <f>SUM(D32:O32)</f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18"/>
    </row>
    <row r="33" spans="1:15" ht="20.25" customHeight="1" thickBot="1">
      <c r="A33" s="38"/>
      <c r="B33" s="13" t="s">
        <v>5</v>
      </c>
      <c r="C33" s="14">
        <f>SUM(D33:O33)</f>
        <v>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/>
    </row>
    <row r="34" spans="1:15" ht="20.25" customHeight="1">
      <c r="A34" s="36" t="s">
        <v>9</v>
      </c>
      <c r="B34" s="11" t="s">
        <v>27</v>
      </c>
      <c r="C34" s="12">
        <f t="shared" si="1"/>
        <v>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18"/>
    </row>
    <row r="35" spans="1:15" ht="20.25" customHeight="1">
      <c r="A35" s="37"/>
      <c r="B35" s="3" t="s">
        <v>28</v>
      </c>
      <c r="C35" s="5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8"/>
    </row>
    <row r="36" spans="1:15" ht="20.25" customHeight="1">
      <c r="A36" s="37"/>
      <c r="B36" s="3" t="s">
        <v>29</v>
      </c>
      <c r="C36" s="5">
        <f t="shared" si="1"/>
        <v>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18"/>
    </row>
    <row r="37" spans="1:15" ht="20.25" customHeight="1" thickBot="1">
      <c r="A37" s="38"/>
      <c r="B37" s="13" t="s">
        <v>5</v>
      </c>
      <c r="C37" s="14">
        <f t="shared" si="1"/>
        <v>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8"/>
    </row>
    <row r="38" spans="1:15" ht="20.25" customHeight="1">
      <c r="A38" s="36" t="s">
        <v>30</v>
      </c>
      <c r="B38" s="11" t="s">
        <v>27</v>
      </c>
      <c r="C38" s="12">
        <f t="shared" si="1"/>
        <v>0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18"/>
    </row>
    <row r="39" spans="1:15" ht="20.25" customHeight="1">
      <c r="A39" s="37"/>
      <c r="B39" s="3" t="s">
        <v>28</v>
      </c>
      <c r="C39" s="5">
        <f t="shared" si="1"/>
        <v>0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18"/>
    </row>
    <row r="40" spans="1:15" ht="20.25" customHeight="1">
      <c r="A40" s="37"/>
      <c r="B40" s="3" t="s">
        <v>29</v>
      </c>
      <c r="C40" s="5">
        <f t="shared" si="1"/>
        <v>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18"/>
    </row>
    <row r="41" spans="1:15" ht="20.25" customHeight="1" thickBot="1">
      <c r="A41" s="38"/>
      <c r="B41" s="13" t="s">
        <v>5</v>
      </c>
      <c r="C41" s="14">
        <f t="shared" si="1"/>
        <v>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8"/>
    </row>
    <row r="42" spans="1:15" ht="20.25" customHeight="1">
      <c r="A42" s="36" t="s">
        <v>31</v>
      </c>
      <c r="B42" s="11" t="s">
        <v>27</v>
      </c>
      <c r="C42" s="12">
        <f t="shared" si="1"/>
        <v>0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8"/>
    </row>
    <row r="43" spans="1:15" ht="20.25" customHeight="1">
      <c r="A43" s="37"/>
      <c r="B43" s="3" t="s">
        <v>28</v>
      </c>
      <c r="C43" s="5">
        <f t="shared" si="1"/>
        <v>0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18"/>
    </row>
    <row r="44" spans="1:15" ht="20.25" customHeight="1">
      <c r="A44" s="37"/>
      <c r="B44" s="3" t="s">
        <v>29</v>
      </c>
      <c r="C44" s="5">
        <f t="shared" si="1"/>
        <v>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18"/>
    </row>
    <row r="45" spans="1:15" ht="20.25" customHeight="1" thickBot="1">
      <c r="A45" s="38"/>
      <c r="B45" s="13" t="s">
        <v>5</v>
      </c>
      <c r="C45" s="14">
        <f t="shared" si="1"/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8"/>
    </row>
    <row r="46" spans="1:15" ht="20.25" customHeight="1">
      <c r="A46" s="36" t="s">
        <v>32</v>
      </c>
      <c r="B46" s="11" t="s">
        <v>27</v>
      </c>
      <c r="C46" s="12">
        <f t="shared" si="1"/>
        <v>0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8"/>
    </row>
    <row r="47" spans="1:15" ht="20.25" customHeight="1">
      <c r="A47" s="37"/>
      <c r="B47" s="3" t="s">
        <v>28</v>
      </c>
      <c r="C47" s="5">
        <f t="shared" si="1"/>
        <v>0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8"/>
    </row>
    <row r="48" spans="1:15" ht="20.25" customHeight="1">
      <c r="A48" s="37"/>
      <c r="B48" s="3" t="s">
        <v>29</v>
      </c>
      <c r="C48" s="5">
        <f t="shared" si="1"/>
        <v>0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18"/>
    </row>
    <row r="49" spans="1:15" ht="20.25" customHeight="1" thickBot="1">
      <c r="A49" s="38"/>
      <c r="B49" s="13" t="s">
        <v>5</v>
      </c>
      <c r="C49" s="14">
        <f t="shared" si="1"/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8"/>
    </row>
    <row r="50" spans="1:15" ht="20.25" customHeight="1">
      <c r="A50" s="36" t="s">
        <v>33</v>
      </c>
      <c r="B50" s="11" t="s">
        <v>27</v>
      </c>
      <c r="C50" s="12">
        <f t="shared" si="1"/>
        <v>0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18"/>
    </row>
    <row r="51" spans="1:15" ht="20.25" customHeight="1">
      <c r="A51" s="37"/>
      <c r="B51" s="3" t="s">
        <v>28</v>
      </c>
      <c r="C51" s="5">
        <f t="shared" si="1"/>
        <v>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8"/>
    </row>
    <row r="52" spans="1:15" ht="20.25" customHeight="1">
      <c r="A52" s="37"/>
      <c r="B52" s="3" t="s">
        <v>29</v>
      </c>
      <c r="C52" s="5">
        <f t="shared" si="1"/>
        <v>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18"/>
    </row>
    <row r="53" spans="1:15" ht="20.25" customHeight="1" thickBot="1">
      <c r="A53" s="38"/>
      <c r="B53" s="13" t="s">
        <v>5</v>
      </c>
      <c r="C53" s="14">
        <f t="shared" si="1"/>
        <v>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18"/>
    </row>
    <row r="54" spans="1:15" ht="20.25" customHeight="1">
      <c r="A54" s="36" t="s">
        <v>11</v>
      </c>
      <c r="B54" s="11" t="s">
        <v>27</v>
      </c>
      <c r="C54" s="12">
        <f t="shared" si="1"/>
        <v>0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18"/>
    </row>
    <row r="55" spans="1:15" ht="20.25" customHeight="1">
      <c r="A55" s="37"/>
      <c r="B55" s="3" t="s">
        <v>28</v>
      </c>
      <c r="C55" s="5">
        <f t="shared" si="1"/>
        <v>0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18"/>
    </row>
    <row r="56" spans="1:15" ht="20.25" customHeight="1">
      <c r="A56" s="37"/>
      <c r="B56" s="3" t="s">
        <v>29</v>
      </c>
      <c r="C56" s="5">
        <f t="shared" si="1"/>
        <v>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18"/>
    </row>
    <row r="57" spans="1:15" ht="20.25" customHeight="1" thickBot="1">
      <c r="A57" s="38"/>
      <c r="B57" s="13" t="s">
        <v>5</v>
      </c>
      <c r="C57" s="14">
        <f t="shared" si="1"/>
        <v>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18"/>
    </row>
    <row r="58" spans="1:15" ht="20.25" customHeight="1">
      <c r="A58" s="36" t="s">
        <v>25</v>
      </c>
      <c r="B58" s="11" t="s">
        <v>27</v>
      </c>
      <c r="C58" s="12">
        <f t="shared" si="1"/>
        <v>0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18"/>
    </row>
    <row r="59" spans="1:15" ht="20.25" customHeight="1">
      <c r="A59" s="37"/>
      <c r="B59" s="3" t="s">
        <v>28</v>
      </c>
      <c r="C59" s="5">
        <f t="shared" si="1"/>
        <v>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18"/>
    </row>
    <row r="60" spans="1:15" ht="20.25" customHeight="1">
      <c r="A60" s="37"/>
      <c r="B60" s="3" t="s">
        <v>29</v>
      </c>
      <c r="C60" s="5">
        <f t="shared" si="1"/>
        <v>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18"/>
    </row>
    <row r="61" spans="1:15" ht="20.25" customHeight="1" thickBot="1">
      <c r="A61" s="38"/>
      <c r="B61" s="13" t="s">
        <v>5</v>
      </c>
      <c r="C61" s="14">
        <f t="shared" si="1"/>
        <v>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19"/>
    </row>
    <row r="62" ht="20.25" customHeight="1">
      <c r="A62" s="10"/>
    </row>
    <row r="63" ht="20.25" customHeight="1">
      <c r="A63" s="10" t="s">
        <v>49</v>
      </c>
    </row>
    <row r="65" spans="1:15" ht="20.25" customHeight="1" thickBot="1">
      <c r="A65" s="35"/>
      <c r="B65" s="35"/>
      <c r="C65" s="8" t="s">
        <v>37</v>
      </c>
      <c r="D65" s="8" t="s">
        <v>13</v>
      </c>
      <c r="E65" s="8" t="s">
        <v>14</v>
      </c>
      <c r="F65" s="8" t="s">
        <v>15</v>
      </c>
      <c r="G65" s="8" t="s">
        <v>16</v>
      </c>
      <c r="H65" s="8" t="s">
        <v>17</v>
      </c>
      <c r="I65" s="8" t="s">
        <v>18</v>
      </c>
      <c r="J65" s="8" t="s">
        <v>19</v>
      </c>
      <c r="K65" s="8" t="s">
        <v>20</v>
      </c>
      <c r="L65" s="8" t="s">
        <v>21</v>
      </c>
      <c r="M65" s="8" t="s">
        <v>22</v>
      </c>
      <c r="N65" s="8" t="s">
        <v>23</v>
      </c>
      <c r="O65" s="20" t="s">
        <v>24</v>
      </c>
    </row>
    <row r="66" spans="1:15" ht="20.25" customHeight="1">
      <c r="A66" s="33" t="s">
        <v>2</v>
      </c>
      <c r="B66" s="11" t="s">
        <v>6</v>
      </c>
      <c r="C66" s="12">
        <f aca="true" t="shared" si="2" ref="C66:C87">SUM(D66:O66)</f>
        <v>0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1"/>
    </row>
    <row r="67" spans="1:15" ht="20.25" customHeight="1" thickBot="1">
      <c r="A67" s="34"/>
      <c r="B67" s="13" t="s">
        <v>34</v>
      </c>
      <c r="C67" s="14">
        <f t="shared" si="2"/>
        <v>0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19"/>
    </row>
    <row r="68" spans="1:15" ht="20.25" customHeight="1">
      <c r="A68" s="36" t="s">
        <v>35</v>
      </c>
      <c r="B68" s="11" t="s">
        <v>6</v>
      </c>
      <c r="C68" s="12">
        <f t="shared" si="2"/>
        <v>0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1"/>
    </row>
    <row r="69" spans="1:15" ht="20.25" customHeight="1" thickBot="1">
      <c r="A69" s="38"/>
      <c r="B69" s="13" t="s">
        <v>34</v>
      </c>
      <c r="C69" s="14">
        <f t="shared" si="2"/>
        <v>0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19"/>
    </row>
    <row r="70" spans="1:15" ht="20.25" customHeight="1">
      <c r="A70" s="41" t="s">
        <v>43</v>
      </c>
      <c r="B70" s="11" t="s">
        <v>6</v>
      </c>
      <c r="C70" s="12">
        <f t="shared" si="2"/>
        <v>0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1"/>
    </row>
    <row r="71" spans="1:15" ht="20.25" customHeight="1" thickBot="1">
      <c r="A71" s="42"/>
      <c r="B71" s="13" t="s">
        <v>34</v>
      </c>
      <c r="C71" s="14">
        <f t="shared" si="2"/>
        <v>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19"/>
    </row>
    <row r="72" spans="1:15" ht="20.25" customHeight="1">
      <c r="A72" s="36" t="s">
        <v>3</v>
      </c>
      <c r="B72" s="11" t="s">
        <v>6</v>
      </c>
      <c r="C72" s="12">
        <f t="shared" si="2"/>
        <v>0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1"/>
    </row>
    <row r="73" spans="1:15" ht="20.25" customHeight="1" thickBot="1">
      <c r="A73" s="38"/>
      <c r="B73" s="13" t="s">
        <v>34</v>
      </c>
      <c r="C73" s="14">
        <f t="shared" si="2"/>
        <v>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19"/>
    </row>
    <row r="74" spans="1:15" ht="20.25" customHeight="1">
      <c r="A74" s="39" t="s">
        <v>44</v>
      </c>
      <c r="B74" s="11" t="s">
        <v>6</v>
      </c>
      <c r="C74" s="12">
        <f t="shared" si="2"/>
        <v>0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1"/>
    </row>
    <row r="75" spans="1:15" ht="20.25" customHeight="1" thickBot="1">
      <c r="A75" s="40"/>
      <c r="B75" s="8" t="s">
        <v>34</v>
      </c>
      <c r="C75" s="15">
        <f t="shared" si="2"/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2"/>
    </row>
    <row r="76" spans="1:15" ht="20.25" customHeight="1">
      <c r="A76" s="39" t="s">
        <v>38</v>
      </c>
      <c r="B76" s="11" t="s">
        <v>6</v>
      </c>
      <c r="C76" s="12">
        <f t="shared" si="2"/>
        <v>0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1"/>
    </row>
    <row r="77" spans="1:15" ht="20.25" customHeight="1" thickBot="1">
      <c r="A77" s="38"/>
      <c r="B77" s="13" t="s">
        <v>34</v>
      </c>
      <c r="C77" s="14">
        <f t="shared" si="2"/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19"/>
    </row>
    <row r="78" spans="1:15" ht="20.25" customHeight="1">
      <c r="A78" s="39" t="s">
        <v>39</v>
      </c>
      <c r="B78" s="11" t="s">
        <v>6</v>
      </c>
      <c r="C78" s="12">
        <f t="shared" si="2"/>
        <v>0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1"/>
    </row>
    <row r="79" spans="1:15" ht="20.25" customHeight="1" thickBot="1">
      <c r="A79" s="38"/>
      <c r="B79" s="13" t="s">
        <v>34</v>
      </c>
      <c r="C79" s="14">
        <f t="shared" si="2"/>
        <v>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19"/>
    </row>
    <row r="80" spans="1:15" ht="20.25" customHeight="1" hidden="1">
      <c r="A80" s="32"/>
      <c r="B80" s="9" t="s">
        <v>6</v>
      </c>
      <c r="C80" s="16">
        <f t="shared" si="2"/>
        <v>0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ht="20.25" customHeight="1" hidden="1" thickBot="1">
      <c r="A81" s="31"/>
      <c r="B81" s="8" t="s">
        <v>34</v>
      </c>
      <c r="C81" s="15">
        <f t="shared" si="2"/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20.25" customHeight="1">
      <c r="A82" s="36" t="s">
        <v>36</v>
      </c>
      <c r="B82" s="11" t="s">
        <v>6</v>
      </c>
      <c r="C82" s="12">
        <f t="shared" si="2"/>
        <v>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1"/>
    </row>
    <row r="83" spans="1:15" ht="20.25" customHeight="1" thickBot="1">
      <c r="A83" s="38"/>
      <c r="B83" s="13" t="s">
        <v>34</v>
      </c>
      <c r="C83" s="14">
        <f t="shared" si="2"/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19"/>
    </row>
    <row r="84" spans="1:15" ht="20.25" customHeight="1">
      <c r="A84" s="36" t="s">
        <v>4</v>
      </c>
      <c r="B84" s="11" t="s">
        <v>6</v>
      </c>
      <c r="C84" s="12">
        <f t="shared" si="2"/>
        <v>0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1"/>
    </row>
    <row r="85" spans="1:15" ht="20.25" customHeight="1" thickBot="1">
      <c r="A85" s="38"/>
      <c r="B85" s="13" t="s">
        <v>34</v>
      </c>
      <c r="C85" s="14">
        <f t="shared" si="2"/>
        <v>0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19"/>
    </row>
    <row r="86" spans="1:15" ht="20.25" customHeight="1">
      <c r="A86" s="36" t="s">
        <v>25</v>
      </c>
      <c r="B86" s="11" t="s">
        <v>6</v>
      </c>
      <c r="C86" s="12">
        <f t="shared" si="2"/>
        <v>0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1"/>
    </row>
    <row r="87" spans="1:15" ht="20.25" customHeight="1" thickBot="1">
      <c r="A87" s="38"/>
      <c r="B87" s="13" t="s">
        <v>34</v>
      </c>
      <c r="C87" s="14">
        <f t="shared" si="2"/>
        <v>0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19"/>
    </row>
    <row r="88" ht="20.25" customHeight="1">
      <c r="A88" s="10"/>
    </row>
    <row r="89" ht="20.25" customHeight="1">
      <c r="A89" s="1" t="s">
        <v>41</v>
      </c>
    </row>
  </sheetData>
  <sheetProtection/>
  <mergeCells count="27">
    <mergeCell ref="A78:A79"/>
    <mergeCell ref="A30:A33"/>
    <mergeCell ref="A34:A37"/>
    <mergeCell ref="A38:A41"/>
    <mergeCell ref="A42:A45"/>
    <mergeCell ref="A46:A49"/>
    <mergeCell ref="A68:A69"/>
    <mergeCell ref="A70:A71"/>
    <mergeCell ref="A86:A87"/>
    <mergeCell ref="A80:A81"/>
    <mergeCell ref="A82:A83"/>
    <mergeCell ref="A84:A85"/>
    <mergeCell ref="A72:A73"/>
    <mergeCell ref="A54:A57"/>
    <mergeCell ref="A58:A61"/>
    <mergeCell ref="A65:B65"/>
    <mergeCell ref="A74:A75"/>
    <mergeCell ref="A76:A77"/>
    <mergeCell ref="J5:K5"/>
    <mergeCell ref="A5:A6"/>
    <mergeCell ref="B5:C5"/>
    <mergeCell ref="D5:E5"/>
    <mergeCell ref="F5:G5"/>
    <mergeCell ref="A66:A67"/>
    <mergeCell ref="A29:B29"/>
    <mergeCell ref="H5:I5"/>
    <mergeCell ref="A50:A53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landscape" paperSize="9" scale="66" r:id="rId1"/>
  <headerFooter alignWithMargins="0">
    <oddHeader>&amp;L第１９章　公共施設利用状況</oddHeader>
  </headerFooter>
  <rowBreaks count="2" manualBreakCount="2">
    <brk id="26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fuyunish</dc:creator>
  <cp:keywords/>
  <dc:description/>
  <cp:lastModifiedBy>千葉 直美 [Naomi Chiba]</cp:lastModifiedBy>
  <cp:lastPrinted>2013-04-04T02:56:29Z</cp:lastPrinted>
  <dcterms:created xsi:type="dcterms:W3CDTF">2008-03-07T05:36:07Z</dcterms:created>
  <dcterms:modified xsi:type="dcterms:W3CDTF">2014-01-24T00:20:24Z</dcterms:modified>
  <cp:category/>
  <cp:version/>
  <cp:contentType/>
  <cp:contentStatus/>
</cp:coreProperties>
</file>