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病院局\石巻市立病院\事務部\病院総務課\■施設用度係\01-09_委託業務（給食）の運用関係\R8～R11\05_入札公告\訂正広告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Print_Area" localSheetId="0">Sheet1!$A$1:$AT$66</definedName>
  </definedNames>
  <calcPr calcId="162913"/>
</workbook>
</file>

<file path=xl/calcChain.xml><?xml version="1.0" encoding="utf-8"?>
<calcChain xmlns="http://schemas.openxmlformats.org/spreadsheetml/2006/main">
  <c r="L16" i="1" l="1"/>
  <c r="V9" i="1"/>
  <c r="P66" i="1" l="1"/>
  <c r="P65" i="1"/>
  <c r="P64" i="1"/>
  <c r="P63" i="1"/>
  <c r="P62" i="1"/>
  <c r="AO11" i="1"/>
  <c r="AO10" i="1"/>
  <c r="AO9" i="1"/>
  <c r="V14" i="1"/>
  <c r="V13" i="1"/>
  <c r="V12" i="1"/>
  <c r="V11" i="1"/>
  <c r="V10" i="1"/>
  <c r="I48" i="1" l="1"/>
  <c r="AO14" i="1" l="1"/>
  <c r="AO13" i="1"/>
  <c r="L15" i="1" s="1"/>
  <c r="AO12" i="1"/>
  <c r="AD66" i="1" l="1"/>
  <c r="AM45" i="1" l="1"/>
  <c r="AM39" i="1" l="1"/>
  <c r="AM40" i="1"/>
  <c r="AM32" i="1"/>
  <c r="AM33" i="1"/>
  <c r="AM25" i="1"/>
  <c r="AM26" i="1"/>
  <c r="AM43" i="1"/>
  <c r="I43" i="1" s="1"/>
  <c r="AM21" i="1"/>
  <c r="AM22" i="1"/>
  <c r="AM23" i="1"/>
  <c r="AM24" i="1"/>
  <c r="AM27" i="1"/>
  <c r="I27" i="1" s="1"/>
  <c r="AM28" i="1"/>
  <c r="AM29" i="1"/>
  <c r="AM30" i="1"/>
  <c r="AM31" i="1"/>
  <c r="AM34" i="1"/>
  <c r="AM35" i="1"/>
  <c r="AM36" i="1"/>
  <c r="AM37" i="1"/>
  <c r="AM38" i="1"/>
  <c r="AM20" i="1"/>
  <c r="I20" i="1" l="1"/>
  <c r="I34" i="1"/>
  <c r="I41" i="1" l="1"/>
  <c r="AE58" i="1" s="1"/>
</calcChain>
</file>

<file path=xl/sharedStrings.xml><?xml version="1.0" encoding="utf-8"?>
<sst xmlns="http://schemas.openxmlformats.org/spreadsheetml/2006/main" count="246" uniqueCount="74">
  <si>
    <t>区分</t>
    <rPh sb="0" eb="2">
      <t>クブン</t>
    </rPh>
    <phoneticPr fontId="3"/>
  </si>
  <si>
    <t>朝食</t>
    <rPh sb="0" eb="2">
      <t>チョウショク</t>
    </rPh>
    <phoneticPr fontId="3"/>
  </si>
  <si>
    <t>昼食</t>
    <rPh sb="0" eb="2">
      <t>チュウショク</t>
    </rPh>
    <phoneticPr fontId="3"/>
  </si>
  <si>
    <t>夕食</t>
    <rPh sb="0" eb="2">
      <t>ユウショク</t>
    </rPh>
    <phoneticPr fontId="3"/>
  </si>
  <si>
    <r>
      <t xml:space="preserve">給食材料費
</t>
    </r>
    <r>
      <rPr>
        <sz val="10"/>
        <color theme="1"/>
        <rFont val="ＭＳ ゴシック"/>
        <family val="3"/>
        <charset val="128"/>
      </rPr>
      <t>（消費税抜き）</t>
    </r>
    <rPh sb="0" eb="2">
      <t>キュウショク</t>
    </rPh>
    <rPh sb="2" eb="5">
      <t>ザイリョウヒ</t>
    </rPh>
    <rPh sb="7" eb="10">
      <t>ショウヒゼイ</t>
    </rPh>
    <rPh sb="10" eb="11">
      <t>ヌ</t>
    </rPh>
    <phoneticPr fontId="3"/>
  </si>
  <si>
    <t>金額（円）</t>
    <rPh sb="0" eb="2">
      <t>キンガク</t>
    </rPh>
    <rPh sb="3" eb="4">
      <t>エン</t>
    </rPh>
    <phoneticPr fontId="3"/>
  </si>
  <si>
    <t>円</t>
    <rPh sb="0" eb="1">
      <t>エン</t>
    </rPh>
    <phoneticPr fontId="3"/>
  </si>
  <si>
    <t>×</t>
    <phoneticPr fontId="3"/>
  </si>
  <si>
    <t>朝食単価</t>
    <rPh sb="0" eb="2">
      <t>チョウショク</t>
    </rPh>
    <rPh sb="2" eb="4">
      <t>タンカ</t>
    </rPh>
    <phoneticPr fontId="3"/>
  </si>
  <si>
    <t>昼食単価</t>
    <rPh sb="0" eb="2">
      <t>チュウショク</t>
    </rPh>
    <rPh sb="2" eb="4">
      <t>タンカ</t>
    </rPh>
    <phoneticPr fontId="3"/>
  </si>
  <si>
    <t>夕食単価</t>
    <rPh sb="0" eb="2">
      <t>ユウショク</t>
    </rPh>
    <rPh sb="2" eb="4">
      <t>タンカ</t>
    </rPh>
    <phoneticPr fontId="3"/>
  </si>
  <si>
    <t>検食単価</t>
    <rPh sb="0" eb="2">
      <t>ケンショク</t>
    </rPh>
    <rPh sb="2" eb="4">
      <t>タンカ</t>
    </rPh>
    <phoneticPr fontId="3"/>
  </si>
  <si>
    <t>食</t>
    <rPh sb="0" eb="1">
      <t>ショク</t>
    </rPh>
    <phoneticPr fontId="3"/>
  </si>
  <si>
    <t>＝</t>
    <phoneticPr fontId="3"/>
  </si>
  <si>
    <t>365日</t>
    <rPh sb="3" eb="4">
      <t>ニチ</t>
    </rPh>
    <phoneticPr fontId="3"/>
  </si>
  <si>
    <t>算出内訳</t>
    <rPh sb="0" eb="2">
      <t>サンシュツ</t>
    </rPh>
    <rPh sb="2" eb="4">
      <t>ウチワケ</t>
    </rPh>
    <phoneticPr fontId="3"/>
  </si>
  <si>
    <t>２．人件費・管理費等固定費</t>
    <rPh sb="2" eb="5">
      <t>ジンケンヒ</t>
    </rPh>
    <rPh sb="6" eb="9">
      <t>カンリヒ</t>
    </rPh>
    <rPh sb="9" eb="10">
      <t>トウ</t>
    </rPh>
    <rPh sb="10" eb="13">
      <t>コテイヒ</t>
    </rPh>
    <phoneticPr fontId="3"/>
  </si>
  <si>
    <t>給与</t>
    <rPh sb="0" eb="2">
      <t>キュウヨ</t>
    </rPh>
    <phoneticPr fontId="3"/>
  </si>
  <si>
    <t>受託責任者</t>
    <rPh sb="0" eb="2">
      <t>ジュタク</t>
    </rPh>
    <rPh sb="2" eb="5">
      <t>セキニンシャ</t>
    </rPh>
    <phoneticPr fontId="3"/>
  </si>
  <si>
    <t>管理栄養士</t>
    <rPh sb="0" eb="2">
      <t>カンリ</t>
    </rPh>
    <rPh sb="2" eb="5">
      <t>エイヨウシ</t>
    </rPh>
    <phoneticPr fontId="3"/>
  </si>
  <si>
    <t>栄養士</t>
    <rPh sb="0" eb="2">
      <t>エイヨウ</t>
    </rPh>
    <rPh sb="2" eb="3">
      <t>シ</t>
    </rPh>
    <phoneticPr fontId="3"/>
  </si>
  <si>
    <t>調理師</t>
    <rPh sb="0" eb="2">
      <t>チョウリ</t>
    </rPh>
    <rPh sb="2" eb="3">
      <t>シ</t>
    </rPh>
    <phoneticPr fontId="3"/>
  </si>
  <si>
    <t>人</t>
    <rPh sb="0" eb="1">
      <t>ジン</t>
    </rPh>
    <phoneticPr fontId="3"/>
  </si>
  <si>
    <t>手当</t>
    <rPh sb="0" eb="2">
      <t>テア</t>
    </rPh>
    <phoneticPr fontId="3"/>
  </si>
  <si>
    <t>法定
福利費</t>
    <rPh sb="0" eb="2">
      <t>ホウテイ</t>
    </rPh>
    <rPh sb="3" eb="5">
      <t>フクリ</t>
    </rPh>
    <rPh sb="5" eb="6">
      <t>ヒ</t>
    </rPh>
    <phoneticPr fontId="3"/>
  </si>
  <si>
    <t>人件費計</t>
    <rPh sb="0" eb="3">
      <t>ジンケンヒ</t>
    </rPh>
    <rPh sb="3" eb="4">
      <t>ケイ</t>
    </rPh>
    <phoneticPr fontId="3"/>
  </si>
  <si>
    <t>特定健康診断</t>
    <rPh sb="0" eb="2">
      <t>トクテイ</t>
    </rPh>
    <rPh sb="2" eb="4">
      <t>ケンコウ</t>
    </rPh>
    <rPh sb="4" eb="6">
      <t>シンダン</t>
    </rPh>
    <phoneticPr fontId="3"/>
  </si>
  <si>
    <t>人</t>
    <rPh sb="0" eb="1">
      <t>ニン</t>
    </rPh>
    <phoneticPr fontId="3"/>
  </si>
  <si>
    <t>検便（単価）</t>
    <rPh sb="0" eb="2">
      <t>ケンベン</t>
    </rPh>
    <rPh sb="3" eb="5">
      <t>タンカ</t>
    </rPh>
    <phoneticPr fontId="3"/>
  </si>
  <si>
    <t>2.1
人件費</t>
    <rPh sb="4" eb="7">
      <t>ジンケンヒ</t>
    </rPh>
    <phoneticPr fontId="3"/>
  </si>
  <si>
    <t>2.2
保健衛生費</t>
    <rPh sb="4" eb="6">
      <t>ホケン</t>
    </rPh>
    <rPh sb="6" eb="9">
      <t>エイセイヒ</t>
    </rPh>
    <phoneticPr fontId="3"/>
  </si>
  <si>
    <t>通信費</t>
    <rPh sb="0" eb="3">
      <t>ツウシンヒ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</si>
  <si>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</si>
  <si>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事務費</t>
    <rPh sb="0" eb="3">
      <t>ジムヒ</t>
    </rPh>
    <phoneticPr fontId="3"/>
  </si>
  <si>
    <t>衛生材料費</t>
    <rPh sb="0" eb="2">
      <t>エイセイ</t>
    </rPh>
    <rPh sb="2" eb="5">
      <t>ザイリョウヒ</t>
    </rPh>
    <phoneticPr fontId="3"/>
  </si>
  <si>
    <t>人員募集費</t>
    <rPh sb="0" eb="2">
      <t>ジンイン</t>
    </rPh>
    <rPh sb="2" eb="4">
      <t>ボシュウ</t>
    </rPh>
    <rPh sb="4" eb="5">
      <t>ヒ</t>
    </rPh>
    <phoneticPr fontId="3"/>
  </si>
  <si>
    <t>2.3
運営管理費</t>
    <rPh sb="4" eb="6">
      <t>ウンエイ</t>
    </rPh>
    <rPh sb="6" eb="9">
      <t>カンリヒ</t>
    </rPh>
    <phoneticPr fontId="3"/>
  </si>
  <si>
    <t>被服費</t>
    <rPh sb="0" eb="3">
      <t>ヒフクヒ</t>
    </rPh>
    <phoneticPr fontId="3"/>
  </si>
  <si>
    <t>コピー用紙､事務用品､トナー等</t>
    <rPh sb="3" eb="5">
      <t>ヨウシ</t>
    </rPh>
    <rPh sb="6" eb="8">
      <t>ジム</t>
    </rPh>
    <rPh sb="8" eb="10">
      <t>ヨウヒン</t>
    </rPh>
    <rPh sb="14" eb="15">
      <t>トウ</t>
    </rPh>
    <phoneticPr fontId="3"/>
  </si>
  <si>
    <t>本社管理費等</t>
    <rPh sb="0" eb="2">
      <t>ホンシャ</t>
    </rPh>
    <rPh sb="2" eb="5">
      <t>カンリヒ</t>
    </rPh>
    <rPh sb="5" eb="6">
      <t>トウ</t>
    </rPh>
    <phoneticPr fontId="3"/>
  </si>
  <si>
    <t>ラップ､手袋､マスク、洗剤等</t>
    <rPh sb="4" eb="6">
      <t>テブクロ</t>
    </rPh>
    <rPh sb="11" eb="13">
      <t>センザイ</t>
    </rPh>
    <rPh sb="13" eb="14">
      <t>トウ</t>
    </rPh>
    <phoneticPr fontId="3"/>
  </si>
  <si>
    <t>従業員の作業着等</t>
    <rPh sb="0" eb="3">
      <t>ジュウギョウイン</t>
    </rPh>
    <rPh sb="4" eb="7">
      <t>サギョウギ</t>
    </rPh>
    <rPh sb="7" eb="8">
      <t>トウ</t>
    </rPh>
    <phoneticPr fontId="3"/>
  </si>
  <si>
    <t>ハローワーク手数料等</t>
    <rPh sb="6" eb="9">
      <t>テスウリョウ</t>
    </rPh>
    <rPh sb="9" eb="10">
      <t>トウ</t>
    </rPh>
    <phoneticPr fontId="3"/>
  </si>
  <si>
    <t>FAX､電話､インターネット等</t>
    <rPh sb="4" eb="6">
      <t>デンワ</t>
    </rPh>
    <rPh sb="14" eb="15">
      <t>トウ</t>
    </rPh>
    <phoneticPr fontId="3"/>
  </si>
  <si>
    <t>（月額）</t>
    <rPh sb="1" eb="3">
      <t>ゲツガク</t>
    </rPh>
    <phoneticPr fontId="3"/>
  </si>
  <si>
    <t>合計（人件費＋保健衛生費＋運営管理費）</t>
    <rPh sb="0" eb="2">
      <t>ゴウケイ</t>
    </rPh>
    <rPh sb="3" eb="6">
      <t>ジンケンヒ</t>
    </rPh>
    <rPh sb="7" eb="9">
      <t>ホケン</t>
    </rPh>
    <rPh sb="9" eb="12">
      <t>エイセイヒ</t>
    </rPh>
    <rPh sb="13" eb="15">
      <t>ウンエイ</t>
    </rPh>
    <rPh sb="15" eb="18">
      <t>カンリヒ</t>
    </rPh>
    <phoneticPr fontId="3"/>
  </si>
  <si>
    <t>年度</t>
    <rPh sb="0" eb="2">
      <t>ネンド</t>
    </rPh>
    <phoneticPr fontId="3"/>
  </si>
  <si>
    <t>その他</t>
    <rPh sb="2" eb="3">
      <t>タ</t>
    </rPh>
    <phoneticPr fontId="3"/>
  </si>
  <si>
    <t>調理員</t>
    <rPh sb="0" eb="3">
      <t>チョウリイン</t>
    </rPh>
    <phoneticPr fontId="3"/>
  </si>
  <si>
    <t>調理補助員</t>
    <rPh sb="0" eb="2">
      <t>チョウリ</t>
    </rPh>
    <rPh sb="2" eb="5">
      <t>ホジョイン</t>
    </rPh>
    <phoneticPr fontId="3"/>
  </si>
  <si>
    <t>その他</t>
    <rPh sb="2" eb="3">
      <t>タ</t>
    </rPh>
    <phoneticPr fontId="3"/>
  </si>
  <si>
    <t>【様式４-２】</t>
    <rPh sb="1" eb="3">
      <t>ヨウシキ</t>
    </rPh>
    <phoneticPr fontId="3"/>
  </si>
  <si>
    <t>提案見積内訳書</t>
    <rPh sb="0" eb="2">
      <t>テイアン</t>
    </rPh>
    <rPh sb="2" eb="4">
      <t>ミツモリ</t>
    </rPh>
    <rPh sb="4" eb="6">
      <t>ウチワケ</t>
    </rPh>
    <rPh sb="6" eb="7">
      <t>ショ</t>
    </rPh>
    <phoneticPr fontId="3"/>
  </si>
  <si>
    <t>調理器具用品費</t>
    <rPh sb="0" eb="4">
      <t>チョウリキグ</t>
    </rPh>
    <rPh sb="4" eb="6">
      <t>ヨウヒン</t>
    </rPh>
    <rPh sb="6" eb="7">
      <t>ヒ</t>
    </rPh>
    <phoneticPr fontId="3"/>
  </si>
  <si>
    <t>包丁、まな板等調理に係る道具類</t>
    <rPh sb="0" eb="2">
      <t>ホウチョウ</t>
    </rPh>
    <rPh sb="5" eb="6">
      <t>イタ</t>
    </rPh>
    <rPh sb="6" eb="7">
      <t>トウ</t>
    </rPh>
    <rPh sb="7" eb="9">
      <t>チョウリ</t>
    </rPh>
    <rPh sb="10" eb="11">
      <t>カカ</t>
    </rPh>
    <rPh sb="12" eb="15">
      <t>ドウグルイ</t>
    </rPh>
    <phoneticPr fontId="3"/>
  </si>
  <si>
    <t>廃油処理費</t>
    <rPh sb="0" eb="2">
      <t>ハイユ</t>
    </rPh>
    <rPh sb="2" eb="5">
      <t>ショリヒ</t>
    </rPh>
    <phoneticPr fontId="3"/>
  </si>
  <si>
    <t>検食(夕食)</t>
    <rPh sb="0" eb="2">
      <t>ケンショク</t>
    </rPh>
    <phoneticPr fontId="3"/>
  </si>
  <si>
    <t>検食(昼食)</t>
    <rPh sb="0" eb="2">
      <t>ケンショク</t>
    </rPh>
    <phoneticPr fontId="3"/>
  </si>
  <si>
    <t>検食(朝食)</t>
    <rPh sb="0" eb="2">
      <t>ケンショク</t>
    </rPh>
    <phoneticPr fontId="3"/>
  </si>
  <si>
    <t>３年間合計...②</t>
    <rPh sb="1" eb="3">
      <t>ネンカン</t>
    </rPh>
    <rPh sb="3" eb="5">
      <t>ゴウケイ</t>
    </rPh>
    <phoneticPr fontId="3"/>
  </si>
  <si>
    <t>３年間合計...①</t>
    <rPh sb="1" eb="3">
      <t>ネンカン</t>
    </rPh>
    <rPh sb="3" eb="5">
      <t>ゴウケイ</t>
    </rPh>
    <phoneticPr fontId="3"/>
  </si>
  <si>
    <t>①＋②＝</t>
    <phoneticPr fontId="3"/>
  </si>
  <si>
    <t>年間合計</t>
    <rPh sb="0" eb="2">
      <t>ネンカン</t>
    </rPh>
    <rPh sb="2" eb="4">
      <t>ゴウケイ</t>
    </rPh>
    <phoneticPr fontId="3"/>
  </si>
  <si>
    <t>３．人件費・管理費等固定費</t>
    <rPh sb="2" eb="5">
      <t>ジンケンヒ</t>
    </rPh>
    <rPh sb="6" eb="9">
      <t>カンリヒ</t>
    </rPh>
    <rPh sb="9" eb="10">
      <t>ナド</t>
    </rPh>
    <rPh sb="10" eb="13">
      <t>コテイヒ</t>
    </rPh>
    <phoneticPr fontId="3"/>
  </si>
  <si>
    <t>（年額）</t>
    <rPh sb="1" eb="3">
      <t>ネンガク</t>
    </rPh>
    <phoneticPr fontId="3"/>
  </si>
  <si>
    <t>１．給食材料費（年額）</t>
    <rPh sb="2" eb="4">
      <t>キュウショク</t>
    </rPh>
    <rPh sb="4" eb="7">
      <t>ザイリョウヒ</t>
    </rPh>
    <rPh sb="8" eb="10">
      <t>ネンガク</t>
    </rPh>
    <phoneticPr fontId="3"/>
  </si>
  <si>
    <t>算出内訳（税込）</t>
    <rPh sb="0" eb="2">
      <t>サンシュツ</t>
    </rPh>
    <rPh sb="2" eb="4">
      <t>ウチワケ</t>
    </rPh>
    <rPh sb="5" eb="7">
      <t>ゼイコミ</t>
    </rPh>
    <phoneticPr fontId="3"/>
  </si>
  <si>
    <t>食単価（税抜）</t>
    <rPh sb="0" eb="1">
      <t>ショク</t>
    </rPh>
    <rPh sb="1" eb="3">
      <t>タンカ</t>
    </rPh>
    <rPh sb="4" eb="6">
      <t>ゼイヌ</t>
    </rPh>
    <phoneticPr fontId="3"/>
  </si>
  <si>
    <t>年間委託料（税込）</t>
    <rPh sb="0" eb="2">
      <t>ネンカン</t>
    </rPh>
    <rPh sb="2" eb="4">
      <t>イタク</t>
    </rPh>
    <rPh sb="4" eb="5">
      <t>リョウ</t>
    </rPh>
    <rPh sb="6" eb="8">
      <t>ゼイコミ</t>
    </rPh>
    <phoneticPr fontId="3"/>
  </si>
  <si>
    <t>合計見積金額（税込）</t>
    <rPh sb="0" eb="2">
      <t>ゴウケイ</t>
    </rPh>
    <rPh sb="7" eb="9">
      <t>ゼイコミ</t>
    </rPh>
    <phoneticPr fontId="3"/>
  </si>
  <si>
    <t>令和8年度（R8.9～R9.3）</t>
    <rPh sb="0" eb="2">
      <t>レイワ</t>
    </rPh>
    <rPh sb="3" eb="5">
      <t>ネンド</t>
    </rPh>
    <phoneticPr fontId="3"/>
  </si>
  <si>
    <t>令和9年度（R9.4～R10.3）</t>
    <rPh sb="0" eb="2">
      <t>レイワ</t>
    </rPh>
    <rPh sb="3" eb="5">
      <t>ネンド</t>
    </rPh>
    <phoneticPr fontId="3"/>
  </si>
  <si>
    <t>令和10年度（R10.4～R11.3）</t>
    <rPh sb="0" eb="2">
      <t>レイワ</t>
    </rPh>
    <rPh sb="4" eb="6">
      <t>ネンド</t>
    </rPh>
    <phoneticPr fontId="3"/>
  </si>
  <si>
    <t>令和11年度（R11.4～R11.8）</t>
    <rPh sb="0" eb="2">
      <t>レイワ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</si>
</sst>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;&quot;△ &quot;#,##0&quot;円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19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6" fontId="2" fillId="0" borderId="21" xfId="0" applyNumberFormat="1" applyFont="1" applyBorder="1" applyAlignment="1"/>
    <xf numFmtId="176" fontId="2" fillId="0" borderId="22" xfId="0" applyNumberFormat="1" applyFont="1" applyBorder="1" applyAlignment="1"/>
    <xf numFmtId="176" fontId="2" fillId="0" borderId="23" xfId="0" applyNumberFormat="1" applyFont="1" applyBorder="1" applyAlignment="1"/>
    <xf numFmtId="176" fontId="2" fillId="0" borderId="8" xfId="0" applyNumberFormat="1" applyFont="1" applyBorder="1" applyAlignment="1"/>
    <xf numFmtId="176" fontId="2" fillId="0" borderId="0" xfId="0" applyNumberFormat="1" applyFont="1" applyBorder="1" applyAlignment="1"/>
    <xf numFmtId="176" fontId="2" fillId="0" borderId="9" xfId="0" applyNumberFormat="1" applyFont="1" applyBorder="1" applyAlignment="1"/>
    <xf numFmtId="176" fontId="2" fillId="0" borderId="15" xfId="0" applyNumberFormat="1" applyFont="1" applyBorder="1" applyAlignment="1"/>
    <xf numFmtId="176" fontId="2" fillId="0" borderId="16" xfId="0" applyNumberFormat="1" applyFont="1" applyBorder="1" applyAlignment="1"/>
    <xf numFmtId="176" fontId="2" fillId="0" borderId="17" xfId="0" applyNumberFormat="1" applyFont="1" applyBorder="1" applyAlignment="1"/>
    <xf numFmtId="0" fontId="2" fillId="0" borderId="1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2" fillId="2" borderId="3" xfId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176" fontId="2" fillId="0" borderId="10" xfId="0" applyNumberFormat="1" applyFont="1" applyBorder="1" applyAlignment="1"/>
    <xf numFmtId="176" fontId="2" fillId="0" borderId="11" xfId="0" applyNumberFormat="1" applyFont="1" applyBorder="1" applyAlignment="1"/>
    <xf numFmtId="176" fontId="2" fillId="0" borderId="12" xfId="0" applyNumberFormat="1" applyFont="1" applyBorder="1" applyAlignment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38" fontId="2" fillId="0" borderId="3" xfId="1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38" fontId="2" fillId="2" borderId="29" xfId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38" fontId="2" fillId="0" borderId="61" xfId="0" applyNumberFormat="1" applyFont="1" applyBorder="1" applyAlignment="1">
      <alignment vertical="center"/>
    </xf>
    <xf numFmtId="38" fontId="2" fillId="0" borderId="62" xfId="0" applyNumberFormat="1" applyFont="1" applyBorder="1" applyAlignment="1">
      <alignment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38" fontId="2" fillId="0" borderId="26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38" fontId="2" fillId="0" borderId="18" xfId="1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176" fontId="2" fillId="0" borderId="56" xfId="0" applyNumberFormat="1" applyFont="1" applyBorder="1" applyAlignment="1"/>
    <xf numFmtId="176" fontId="2" fillId="0" borderId="50" xfId="0" applyNumberFormat="1" applyFont="1" applyBorder="1" applyAlignment="1"/>
    <xf numFmtId="176" fontId="2" fillId="0" borderId="51" xfId="0" applyNumberFormat="1" applyFont="1" applyBorder="1" applyAlignment="1"/>
    <xf numFmtId="176" fontId="2" fillId="0" borderId="57" xfId="0" applyNumberFormat="1" applyFont="1" applyBorder="1" applyAlignment="1"/>
    <xf numFmtId="176" fontId="2" fillId="0" borderId="54" xfId="0" applyNumberFormat="1" applyFont="1" applyBorder="1" applyAlignment="1"/>
    <xf numFmtId="176" fontId="2" fillId="0" borderId="55" xfId="0" applyNumberFormat="1" applyFont="1" applyBorder="1" applyAlignment="1"/>
    <xf numFmtId="38" fontId="2" fillId="2" borderId="34" xfId="1" applyFont="1" applyFill="1" applyBorder="1" applyAlignment="1">
      <alignment horizontal="center" vertical="center"/>
    </xf>
    <xf numFmtId="38" fontId="2" fillId="0" borderId="27" xfId="1" applyFont="1" applyBorder="1" applyAlignment="1">
      <alignment vertical="center"/>
    </xf>
    <xf numFmtId="38" fontId="2" fillId="0" borderId="24" xfId="1" applyFont="1" applyBorder="1" applyAlignment="1">
      <alignment vertical="center"/>
    </xf>
    <xf numFmtId="38" fontId="2" fillId="0" borderId="25" xfId="1" applyFont="1" applyBorder="1" applyAlignment="1">
      <alignment vertical="center"/>
    </xf>
    <xf numFmtId="0" fontId="2" fillId="0" borderId="49" xfId="0" applyFont="1" applyBorder="1" applyAlignment="1">
      <alignment vertical="center" wrapText="1"/>
    </xf>
    <xf numFmtId="0" fontId="2" fillId="0" borderId="5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38" fontId="2" fillId="2" borderId="19" xfId="1" applyFont="1" applyFill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2" fillId="2" borderId="26" xfId="1" applyFont="1" applyFill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38" fontId="2" fillId="0" borderId="52" xfId="1" applyFont="1" applyBorder="1" applyAlignment="1">
      <alignment vertical="center"/>
    </xf>
    <xf numFmtId="38" fontId="2" fillId="0" borderId="29" xfId="1" applyFont="1" applyBorder="1" applyAlignment="1">
      <alignment vertical="center"/>
    </xf>
    <xf numFmtId="38" fontId="2" fillId="0" borderId="38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2" fillId="0" borderId="65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5" xfId="0" applyNumberFormat="1" applyFont="1" applyBorder="1" applyAlignment="1"/>
    <xf numFmtId="176" fontId="2" fillId="0" borderId="6" xfId="0" applyNumberFormat="1" applyFont="1" applyBorder="1" applyAlignment="1"/>
    <xf numFmtId="176" fontId="2" fillId="0" borderId="7" xfId="0" applyNumberFormat="1" applyFont="1" applyBorder="1" applyAlignment="1"/>
    <xf numFmtId="0" fontId="2" fillId="2" borderId="1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38" fontId="2" fillId="0" borderId="34" xfId="1" applyFont="1" applyBorder="1" applyAlignment="1">
      <alignment vertical="center"/>
    </xf>
    <xf numFmtId="38" fontId="2" fillId="0" borderId="35" xfId="1" applyFont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176" fontId="2" fillId="0" borderId="29" xfId="0" applyNumberFormat="1" applyFont="1" applyBorder="1" applyAlignment="1"/>
    <xf numFmtId="176" fontId="2" fillId="0" borderId="1" xfId="0" applyNumberFormat="1" applyFont="1" applyBorder="1" applyAlignment="1"/>
    <xf numFmtId="176" fontId="2" fillId="0" borderId="34" xfId="0" applyNumberFormat="1" applyFont="1" applyBorder="1" applyAlignment="1"/>
    <xf numFmtId="0" fontId="2" fillId="2" borderId="5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38" fontId="2" fillId="0" borderId="47" xfId="1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14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38" fontId="2" fillId="2" borderId="11" xfId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176" fontId="2" fillId="4" borderId="58" xfId="0" applyNumberFormat="1" applyFont="1" applyFill="1" applyBorder="1" applyAlignment="1">
      <alignment vertical="center"/>
    </xf>
    <xf numFmtId="176" fontId="2" fillId="4" borderId="59" xfId="0" applyNumberFormat="1" applyFont="1" applyFill="1" applyBorder="1" applyAlignment="1">
      <alignment vertical="center"/>
    </xf>
    <xf numFmtId="176" fontId="2" fillId="4" borderId="63" xfId="0" applyNumberFormat="1" applyFont="1" applyFill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67" xfId="0" applyNumberFormat="1" applyFont="1" applyBorder="1" applyAlignment="1">
      <alignment vertical="center"/>
    </xf>
    <xf numFmtId="0" fontId="6" fillId="3" borderId="59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38" fontId="2" fillId="0" borderId="36" xfId="1" applyFont="1" applyBorder="1" applyAlignment="1">
      <alignment vertical="center"/>
    </xf>
    <xf numFmtId="38" fontId="2" fillId="0" borderId="58" xfId="1" applyFont="1" applyBorder="1" applyAlignment="1">
      <alignment horizontal="right" vertical="center"/>
    </xf>
    <xf numFmtId="38" fontId="2" fillId="0" borderId="59" xfId="1" applyFont="1" applyBorder="1" applyAlignment="1">
      <alignment horizontal="right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T67"/>
  <sheetViews>
    <sheetView tabSelected="1" view="pageBreakPreview" topLeftCell="A34" zoomScale="110" zoomScaleNormal="100" zoomScaleSheetLayoutView="110" workbookViewId="0">
      <selection activeCell="BT59" sqref="BT59"/>
    </sheetView>
  </sheetViews>
  <sheetFormatPr defaultColWidth="2.25" defaultRowHeight="13.5" x14ac:dyDescent="0.15"/>
  <cols>
    <col min="1" max="16384" width="2.25" style="1"/>
  </cols>
  <sheetData>
    <row r="2" spans="2:46" x14ac:dyDescent="0.15">
      <c r="B2" s="1" t="s">
        <v>51</v>
      </c>
    </row>
    <row r="4" spans="2:46" x14ac:dyDescent="0.15">
      <c r="B4" s="142" t="s">
        <v>52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</row>
    <row r="5" spans="2:46" x14ac:dyDescent="0.15"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</row>
    <row r="7" spans="2:46" ht="14.25" thickBot="1" x14ac:dyDescent="0.2">
      <c r="B7" s="1" t="s">
        <v>65</v>
      </c>
    </row>
    <row r="8" spans="2:46" ht="15" customHeight="1" x14ac:dyDescent="0.15">
      <c r="B8" s="179" t="s">
        <v>0</v>
      </c>
      <c r="C8" s="86"/>
      <c r="D8" s="86"/>
      <c r="E8" s="86"/>
      <c r="F8" s="86"/>
      <c r="G8" s="86"/>
      <c r="H8" s="86"/>
      <c r="I8" s="86"/>
      <c r="J8" s="86"/>
      <c r="K8" s="86"/>
      <c r="L8" s="86" t="s">
        <v>67</v>
      </c>
      <c r="M8" s="86"/>
      <c r="N8" s="86"/>
      <c r="O8" s="86"/>
      <c r="P8" s="86"/>
      <c r="Q8" s="86"/>
      <c r="R8" s="86" t="s">
        <v>66</v>
      </c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49"/>
    </row>
    <row r="9" spans="2:46" ht="15" customHeight="1" x14ac:dyDescent="0.15">
      <c r="B9" s="105" t="s">
        <v>4</v>
      </c>
      <c r="C9" s="8"/>
      <c r="D9" s="8"/>
      <c r="E9" s="8"/>
      <c r="F9" s="8"/>
      <c r="G9" s="8"/>
      <c r="H9" s="8" t="s">
        <v>1</v>
      </c>
      <c r="I9" s="8"/>
      <c r="J9" s="8"/>
      <c r="K9" s="8"/>
      <c r="L9" s="7"/>
      <c r="M9" s="7"/>
      <c r="N9" s="7"/>
      <c r="O9" s="7"/>
      <c r="P9" s="7"/>
      <c r="Q9" s="7"/>
      <c r="R9" s="8" t="s">
        <v>8</v>
      </c>
      <c r="S9" s="8"/>
      <c r="T9" s="8"/>
      <c r="U9" s="8"/>
      <c r="V9" s="9">
        <f>L9*1.1</f>
        <v>0</v>
      </c>
      <c r="W9" s="9"/>
      <c r="X9" s="9"/>
      <c r="Y9" s="9"/>
      <c r="Z9" s="10"/>
      <c r="AA9" s="11" t="s">
        <v>7</v>
      </c>
      <c r="AB9" s="11"/>
      <c r="AC9" s="11">
        <v>123</v>
      </c>
      <c r="AD9" s="11"/>
      <c r="AE9" s="11"/>
      <c r="AF9" s="11" t="s">
        <v>12</v>
      </c>
      <c r="AG9" s="11"/>
      <c r="AH9" s="11" t="s">
        <v>7</v>
      </c>
      <c r="AI9" s="11"/>
      <c r="AJ9" s="11" t="s">
        <v>14</v>
      </c>
      <c r="AK9" s="11"/>
      <c r="AL9" s="11"/>
      <c r="AM9" s="173" t="s">
        <v>13</v>
      </c>
      <c r="AN9" s="173"/>
      <c r="AO9" s="174">
        <f>V9*AC9*365</f>
        <v>0</v>
      </c>
      <c r="AP9" s="175"/>
      <c r="AQ9" s="175"/>
      <c r="AR9" s="175"/>
      <c r="AS9" s="175"/>
      <c r="AT9" s="176"/>
    </row>
    <row r="10" spans="2:46" ht="15" customHeight="1" x14ac:dyDescent="0.15">
      <c r="B10" s="105"/>
      <c r="C10" s="8"/>
      <c r="D10" s="8"/>
      <c r="E10" s="8"/>
      <c r="F10" s="8"/>
      <c r="G10" s="8"/>
      <c r="H10" s="6" t="s">
        <v>58</v>
      </c>
      <c r="I10" s="6"/>
      <c r="J10" s="6"/>
      <c r="K10" s="6"/>
      <c r="L10" s="7"/>
      <c r="M10" s="7"/>
      <c r="N10" s="7"/>
      <c r="O10" s="7"/>
      <c r="P10" s="7"/>
      <c r="Q10" s="7"/>
      <c r="R10" s="8" t="s">
        <v>11</v>
      </c>
      <c r="S10" s="8"/>
      <c r="T10" s="8"/>
      <c r="U10" s="8"/>
      <c r="V10" s="9">
        <f t="shared" ref="V10:V14" si="0">L10*1.1</f>
        <v>0</v>
      </c>
      <c r="W10" s="9"/>
      <c r="X10" s="9"/>
      <c r="Y10" s="9"/>
      <c r="Z10" s="10"/>
      <c r="AA10" s="11" t="s">
        <v>7</v>
      </c>
      <c r="AB10" s="11"/>
      <c r="AC10" s="11">
        <v>3</v>
      </c>
      <c r="AD10" s="11"/>
      <c r="AE10" s="11"/>
      <c r="AF10" s="11" t="s">
        <v>12</v>
      </c>
      <c r="AG10" s="11"/>
      <c r="AH10" s="11" t="s">
        <v>7</v>
      </c>
      <c r="AI10" s="11"/>
      <c r="AJ10" s="11" t="s">
        <v>14</v>
      </c>
      <c r="AK10" s="11"/>
      <c r="AL10" s="11"/>
      <c r="AM10" s="173" t="s">
        <v>13</v>
      </c>
      <c r="AN10" s="173"/>
      <c r="AO10" s="174">
        <f>V10*AC10*365</f>
        <v>0</v>
      </c>
      <c r="AP10" s="175"/>
      <c r="AQ10" s="175"/>
      <c r="AR10" s="175"/>
      <c r="AS10" s="175"/>
      <c r="AT10" s="176"/>
    </row>
    <row r="11" spans="2:46" ht="15" customHeight="1" x14ac:dyDescent="0.15">
      <c r="B11" s="185"/>
      <c r="C11" s="8"/>
      <c r="D11" s="8"/>
      <c r="E11" s="8"/>
      <c r="F11" s="8"/>
      <c r="G11" s="8"/>
      <c r="H11" s="8" t="s">
        <v>2</v>
      </c>
      <c r="I11" s="8"/>
      <c r="J11" s="8"/>
      <c r="K11" s="8"/>
      <c r="L11" s="7"/>
      <c r="M11" s="7"/>
      <c r="N11" s="7"/>
      <c r="O11" s="7"/>
      <c r="P11" s="7"/>
      <c r="Q11" s="7"/>
      <c r="R11" s="8" t="s">
        <v>9</v>
      </c>
      <c r="S11" s="8"/>
      <c r="T11" s="8"/>
      <c r="U11" s="8"/>
      <c r="V11" s="9">
        <f t="shared" si="0"/>
        <v>0</v>
      </c>
      <c r="W11" s="9"/>
      <c r="X11" s="9"/>
      <c r="Y11" s="9"/>
      <c r="Z11" s="10"/>
      <c r="AA11" s="11" t="s">
        <v>7</v>
      </c>
      <c r="AB11" s="11"/>
      <c r="AC11" s="11">
        <v>123</v>
      </c>
      <c r="AD11" s="11"/>
      <c r="AE11" s="11"/>
      <c r="AF11" s="11" t="s">
        <v>12</v>
      </c>
      <c r="AG11" s="11"/>
      <c r="AH11" s="11" t="s">
        <v>7</v>
      </c>
      <c r="AI11" s="11"/>
      <c r="AJ11" s="11" t="s">
        <v>14</v>
      </c>
      <c r="AK11" s="11"/>
      <c r="AL11" s="11"/>
      <c r="AM11" s="173" t="s">
        <v>13</v>
      </c>
      <c r="AN11" s="173"/>
      <c r="AO11" s="174">
        <f>V11*AC11*365</f>
        <v>0</v>
      </c>
      <c r="AP11" s="175"/>
      <c r="AQ11" s="175"/>
      <c r="AR11" s="175"/>
      <c r="AS11" s="175"/>
      <c r="AT11" s="176"/>
    </row>
    <row r="12" spans="2:46" ht="15" customHeight="1" x14ac:dyDescent="0.15">
      <c r="B12" s="185"/>
      <c r="C12" s="8"/>
      <c r="D12" s="8"/>
      <c r="E12" s="8"/>
      <c r="F12" s="8"/>
      <c r="G12" s="8"/>
      <c r="H12" s="6" t="s">
        <v>57</v>
      </c>
      <c r="I12" s="6"/>
      <c r="J12" s="6"/>
      <c r="K12" s="6"/>
      <c r="L12" s="7"/>
      <c r="M12" s="7"/>
      <c r="N12" s="7"/>
      <c r="O12" s="7"/>
      <c r="P12" s="7"/>
      <c r="Q12" s="7"/>
      <c r="R12" s="8" t="s">
        <v>11</v>
      </c>
      <c r="S12" s="8"/>
      <c r="T12" s="8"/>
      <c r="U12" s="8"/>
      <c r="V12" s="9">
        <f t="shared" si="0"/>
        <v>0</v>
      </c>
      <c r="W12" s="9"/>
      <c r="X12" s="9"/>
      <c r="Y12" s="9"/>
      <c r="Z12" s="10"/>
      <c r="AA12" s="11" t="s">
        <v>7</v>
      </c>
      <c r="AB12" s="11"/>
      <c r="AC12" s="11">
        <v>3</v>
      </c>
      <c r="AD12" s="11"/>
      <c r="AE12" s="11"/>
      <c r="AF12" s="11" t="s">
        <v>12</v>
      </c>
      <c r="AG12" s="11"/>
      <c r="AH12" s="11" t="s">
        <v>7</v>
      </c>
      <c r="AI12" s="11"/>
      <c r="AJ12" s="11" t="s">
        <v>14</v>
      </c>
      <c r="AK12" s="11"/>
      <c r="AL12" s="11"/>
      <c r="AM12" s="173" t="s">
        <v>13</v>
      </c>
      <c r="AN12" s="173"/>
      <c r="AO12" s="174">
        <f t="shared" ref="AO12:AO14" si="1">V12*AC12*365</f>
        <v>0</v>
      </c>
      <c r="AP12" s="175"/>
      <c r="AQ12" s="175"/>
      <c r="AR12" s="175"/>
      <c r="AS12" s="175"/>
      <c r="AT12" s="176"/>
    </row>
    <row r="13" spans="2:46" ht="15" customHeight="1" x14ac:dyDescent="0.15">
      <c r="B13" s="185"/>
      <c r="C13" s="8"/>
      <c r="D13" s="8"/>
      <c r="E13" s="8"/>
      <c r="F13" s="8"/>
      <c r="G13" s="8"/>
      <c r="H13" s="8" t="s">
        <v>3</v>
      </c>
      <c r="I13" s="8"/>
      <c r="J13" s="8"/>
      <c r="K13" s="8"/>
      <c r="L13" s="7"/>
      <c r="M13" s="7"/>
      <c r="N13" s="7"/>
      <c r="O13" s="7"/>
      <c r="P13" s="7"/>
      <c r="Q13" s="7"/>
      <c r="R13" s="8" t="s">
        <v>10</v>
      </c>
      <c r="S13" s="8"/>
      <c r="T13" s="8"/>
      <c r="U13" s="8"/>
      <c r="V13" s="9">
        <f t="shared" si="0"/>
        <v>0</v>
      </c>
      <c r="W13" s="9"/>
      <c r="X13" s="9"/>
      <c r="Y13" s="9"/>
      <c r="Z13" s="10"/>
      <c r="AA13" s="11" t="s">
        <v>7</v>
      </c>
      <c r="AB13" s="11"/>
      <c r="AC13" s="11">
        <v>123</v>
      </c>
      <c r="AD13" s="11"/>
      <c r="AE13" s="11"/>
      <c r="AF13" s="11" t="s">
        <v>12</v>
      </c>
      <c r="AG13" s="11"/>
      <c r="AH13" s="11" t="s">
        <v>7</v>
      </c>
      <c r="AI13" s="11"/>
      <c r="AJ13" s="11" t="s">
        <v>14</v>
      </c>
      <c r="AK13" s="11"/>
      <c r="AL13" s="11"/>
      <c r="AM13" s="173" t="s">
        <v>13</v>
      </c>
      <c r="AN13" s="173"/>
      <c r="AO13" s="174">
        <f t="shared" si="1"/>
        <v>0</v>
      </c>
      <c r="AP13" s="175"/>
      <c r="AQ13" s="175"/>
      <c r="AR13" s="175"/>
      <c r="AS13" s="175"/>
      <c r="AT13" s="176"/>
    </row>
    <row r="14" spans="2:46" ht="15" customHeight="1" x14ac:dyDescent="0.15">
      <c r="B14" s="185"/>
      <c r="C14" s="8"/>
      <c r="D14" s="8"/>
      <c r="E14" s="8"/>
      <c r="F14" s="8"/>
      <c r="G14" s="8"/>
      <c r="H14" s="6" t="s">
        <v>56</v>
      </c>
      <c r="I14" s="6"/>
      <c r="J14" s="6"/>
      <c r="K14" s="6"/>
      <c r="L14" s="7"/>
      <c r="M14" s="7"/>
      <c r="N14" s="7"/>
      <c r="O14" s="7"/>
      <c r="P14" s="7"/>
      <c r="Q14" s="7"/>
      <c r="R14" s="8" t="s">
        <v>11</v>
      </c>
      <c r="S14" s="8"/>
      <c r="T14" s="8"/>
      <c r="U14" s="8"/>
      <c r="V14" s="9">
        <f t="shared" si="0"/>
        <v>0</v>
      </c>
      <c r="W14" s="9"/>
      <c r="X14" s="9"/>
      <c r="Y14" s="9"/>
      <c r="Z14" s="10"/>
      <c r="AA14" s="11" t="s">
        <v>7</v>
      </c>
      <c r="AB14" s="11"/>
      <c r="AC14" s="11">
        <v>3</v>
      </c>
      <c r="AD14" s="11"/>
      <c r="AE14" s="11"/>
      <c r="AF14" s="11" t="s">
        <v>12</v>
      </c>
      <c r="AG14" s="11"/>
      <c r="AH14" s="11" t="s">
        <v>7</v>
      </c>
      <c r="AI14" s="11"/>
      <c r="AJ14" s="11" t="s">
        <v>14</v>
      </c>
      <c r="AK14" s="11"/>
      <c r="AL14" s="11"/>
      <c r="AM14" s="173" t="s">
        <v>13</v>
      </c>
      <c r="AN14" s="173"/>
      <c r="AO14" s="174">
        <f t="shared" si="1"/>
        <v>0</v>
      </c>
      <c r="AP14" s="175"/>
      <c r="AQ14" s="175"/>
      <c r="AR14" s="175"/>
      <c r="AS14" s="175"/>
      <c r="AT14" s="176"/>
    </row>
    <row r="15" spans="2:46" ht="22.5" customHeight="1" thickBot="1" x14ac:dyDescent="0.2">
      <c r="B15" s="177" t="s">
        <v>62</v>
      </c>
      <c r="C15" s="178"/>
      <c r="D15" s="178"/>
      <c r="E15" s="178"/>
      <c r="F15" s="178"/>
      <c r="G15" s="178"/>
      <c r="H15" s="178"/>
      <c r="I15" s="178"/>
      <c r="J15" s="178"/>
      <c r="K15" s="178"/>
      <c r="L15" s="186">
        <f>SUM(AO9:AT14)</f>
        <v>0</v>
      </c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8"/>
    </row>
    <row r="16" spans="2:46" ht="22.5" customHeight="1" thickBot="1" x14ac:dyDescent="0.2">
      <c r="B16" s="180" t="s">
        <v>60</v>
      </c>
      <c r="C16" s="181"/>
      <c r="D16" s="181"/>
      <c r="E16" s="181"/>
      <c r="F16" s="181"/>
      <c r="G16" s="181"/>
      <c r="H16" s="181"/>
      <c r="I16" s="181"/>
      <c r="J16" s="181"/>
      <c r="K16" s="181"/>
      <c r="L16" s="182">
        <f>L15*3</f>
        <v>0</v>
      </c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4"/>
    </row>
    <row r="18" spans="2:46" ht="14.25" thickBot="1" x14ac:dyDescent="0.2">
      <c r="B18" s="1" t="s">
        <v>16</v>
      </c>
      <c r="N18" s="1" t="s">
        <v>44</v>
      </c>
    </row>
    <row r="19" spans="2:46" ht="15" customHeight="1" x14ac:dyDescent="0.15">
      <c r="B19" s="179" t="s">
        <v>0</v>
      </c>
      <c r="C19" s="86"/>
      <c r="D19" s="86"/>
      <c r="E19" s="86"/>
      <c r="F19" s="86"/>
      <c r="G19" s="86"/>
      <c r="H19" s="86"/>
      <c r="I19" s="86" t="s">
        <v>5</v>
      </c>
      <c r="J19" s="86"/>
      <c r="K19" s="86"/>
      <c r="L19" s="86"/>
      <c r="M19" s="86"/>
      <c r="N19" s="86"/>
      <c r="O19" s="76" t="s">
        <v>15</v>
      </c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8"/>
    </row>
    <row r="20" spans="2:46" ht="15" customHeight="1" x14ac:dyDescent="0.15">
      <c r="B20" s="66" t="s">
        <v>29</v>
      </c>
      <c r="C20" s="67"/>
      <c r="D20" s="67"/>
      <c r="E20" s="68"/>
      <c r="F20" s="143" t="s">
        <v>17</v>
      </c>
      <c r="G20" s="144"/>
      <c r="H20" s="145"/>
      <c r="I20" s="146">
        <f>SUM(AM20:AR26)</f>
        <v>0</v>
      </c>
      <c r="J20" s="147"/>
      <c r="K20" s="147"/>
      <c r="L20" s="147"/>
      <c r="M20" s="147"/>
      <c r="N20" s="148"/>
      <c r="O20" s="32" t="s">
        <v>18</v>
      </c>
      <c r="P20" s="32"/>
      <c r="Q20" s="32"/>
      <c r="R20" s="32"/>
      <c r="S20" s="32"/>
      <c r="T20" s="32"/>
      <c r="U20" s="32"/>
      <c r="V20" s="32"/>
      <c r="W20" s="62"/>
      <c r="X20" s="62"/>
      <c r="Y20" s="63"/>
      <c r="Z20" s="11" t="s">
        <v>22</v>
      </c>
      <c r="AA20" s="11"/>
      <c r="AB20" s="11" t="s">
        <v>7</v>
      </c>
      <c r="AC20" s="11"/>
      <c r="AD20" s="40"/>
      <c r="AE20" s="40"/>
      <c r="AF20" s="40"/>
      <c r="AG20" s="40"/>
      <c r="AH20" s="40"/>
      <c r="AI20" s="11" t="s">
        <v>6</v>
      </c>
      <c r="AJ20" s="11"/>
      <c r="AK20" s="36" t="s">
        <v>13</v>
      </c>
      <c r="AL20" s="36"/>
      <c r="AM20" s="37">
        <f>W20*AD20</f>
        <v>0</v>
      </c>
      <c r="AN20" s="38"/>
      <c r="AO20" s="38"/>
      <c r="AP20" s="38"/>
      <c r="AQ20" s="38"/>
      <c r="AR20" s="39"/>
      <c r="AS20" s="12" t="s">
        <v>6</v>
      </c>
      <c r="AT20" s="13"/>
    </row>
    <row r="21" spans="2:46" ht="15" customHeight="1" x14ac:dyDescent="0.15">
      <c r="B21" s="69"/>
      <c r="C21" s="51"/>
      <c r="D21" s="51"/>
      <c r="E21" s="52"/>
      <c r="F21" s="17"/>
      <c r="G21" s="18"/>
      <c r="H21" s="19"/>
      <c r="I21" s="26"/>
      <c r="J21" s="27"/>
      <c r="K21" s="27"/>
      <c r="L21" s="27"/>
      <c r="M21" s="27"/>
      <c r="N21" s="28"/>
      <c r="O21" s="32" t="s">
        <v>19</v>
      </c>
      <c r="P21" s="32"/>
      <c r="Q21" s="32"/>
      <c r="R21" s="32"/>
      <c r="S21" s="32"/>
      <c r="T21" s="32"/>
      <c r="U21" s="32"/>
      <c r="V21" s="32"/>
      <c r="W21" s="62"/>
      <c r="X21" s="62"/>
      <c r="Y21" s="63"/>
      <c r="Z21" s="11" t="s">
        <v>22</v>
      </c>
      <c r="AA21" s="11"/>
      <c r="AB21" s="11" t="s">
        <v>7</v>
      </c>
      <c r="AC21" s="11"/>
      <c r="AD21" s="40"/>
      <c r="AE21" s="40"/>
      <c r="AF21" s="40"/>
      <c r="AG21" s="40"/>
      <c r="AH21" s="40"/>
      <c r="AI21" s="11" t="s">
        <v>6</v>
      </c>
      <c r="AJ21" s="11"/>
      <c r="AK21" s="36" t="s">
        <v>13</v>
      </c>
      <c r="AL21" s="36"/>
      <c r="AM21" s="37">
        <f t="shared" ref="AM21:AM38" si="2">W21*AD21</f>
        <v>0</v>
      </c>
      <c r="AN21" s="38"/>
      <c r="AO21" s="38"/>
      <c r="AP21" s="38"/>
      <c r="AQ21" s="38"/>
      <c r="AR21" s="39"/>
      <c r="AS21" s="12" t="s">
        <v>6</v>
      </c>
      <c r="AT21" s="13"/>
    </row>
    <row r="22" spans="2:46" ht="15" customHeight="1" x14ac:dyDescent="0.15">
      <c r="B22" s="69"/>
      <c r="C22" s="51"/>
      <c r="D22" s="51"/>
      <c r="E22" s="52"/>
      <c r="F22" s="17"/>
      <c r="G22" s="18"/>
      <c r="H22" s="19"/>
      <c r="I22" s="26"/>
      <c r="J22" s="27"/>
      <c r="K22" s="27"/>
      <c r="L22" s="27"/>
      <c r="M22" s="27"/>
      <c r="N22" s="28"/>
      <c r="O22" s="32" t="s">
        <v>20</v>
      </c>
      <c r="P22" s="32"/>
      <c r="Q22" s="32"/>
      <c r="R22" s="32"/>
      <c r="S22" s="32"/>
      <c r="T22" s="32"/>
      <c r="U22" s="32"/>
      <c r="V22" s="32"/>
      <c r="W22" s="62"/>
      <c r="X22" s="62"/>
      <c r="Y22" s="63"/>
      <c r="Z22" s="11" t="s">
        <v>22</v>
      </c>
      <c r="AA22" s="11"/>
      <c r="AB22" s="11" t="s">
        <v>7</v>
      </c>
      <c r="AC22" s="11"/>
      <c r="AD22" s="40"/>
      <c r="AE22" s="40"/>
      <c r="AF22" s="40"/>
      <c r="AG22" s="40"/>
      <c r="AH22" s="40"/>
      <c r="AI22" s="11" t="s">
        <v>6</v>
      </c>
      <c r="AJ22" s="11"/>
      <c r="AK22" s="36" t="s">
        <v>13</v>
      </c>
      <c r="AL22" s="36"/>
      <c r="AM22" s="37">
        <f t="shared" si="2"/>
        <v>0</v>
      </c>
      <c r="AN22" s="38"/>
      <c r="AO22" s="38"/>
      <c r="AP22" s="38"/>
      <c r="AQ22" s="38"/>
      <c r="AR22" s="39"/>
      <c r="AS22" s="12" t="s">
        <v>6</v>
      </c>
      <c r="AT22" s="13"/>
    </row>
    <row r="23" spans="2:46" ht="15" customHeight="1" x14ac:dyDescent="0.15">
      <c r="B23" s="69"/>
      <c r="C23" s="51"/>
      <c r="D23" s="51"/>
      <c r="E23" s="52"/>
      <c r="F23" s="17"/>
      <c r="G23" s="18"/>
      <c r="H23" s="19"/>
      <c r="I23" s="26"/>
      <c r="J23" s="27"/>
      <c r="K23" s="27"/>
      <c r="L23" s="27"/>
      <c r="M23" s="27"/>
      <c r="N23" s="28"/>
      <c r="O23" s="32" t="s">
        <v>21</v>
      </c>
      <c r="P23" s="32"/>
      <c r="Q23" s="32"/>
      <c r="R23" s="32"/>
      <c r="S23" s="32"/>
      <c r="T23" s="32"/>
      <c r="U23" s="32"/>
      <c r="V23" s="32"/>
      <c r="W23" s="62"/>
      <c r="X23" s="62"/>
      <c r="Y23" s="63"/>
      <c r="Z23" s="11" t="s">
        <v>22</v>
      </c>
      <c r="AA23" s="11"/>
      <c r="AB23" s="11" t="s">
        <v>7</v>
      </c>
      <c r="AC23" s="11"/>
      <c r="AD23" s="40"/>
      <c r="AE23" s="40"/>
      <c r="AF23" s="40"/>
      <c r="AG23" s="40"/>
      <c r="AH23" s="40"/>
      <c r="AI23" s="11" t="s">
        <v>6</v>
      </c>
      <c r="AJ23" s="11"/>
      <c r="AK23" s="36" t="s">
        <v>13</v>
      </c>
      <c r="AL23" s="36"/>
      <c r="AM23" s="37">
        <f t="shared" si="2"/>
        <v>0</v>
      </c>
      <c r="AN23" s="38"/>
      <c r="AO23" s="38"/>
      <c r="AP23" s="38"/>
      <c r="AQ23" s="38"/>
      <c r="AR23" s="39"/>
      <c r="AS23" s="12" t="s">
        <v>6</v>
      </c>
      <c r="AT23" s="13"/>
    </row>
    <row r="24" spans="2:46" ht="15" customHeight="1" x14ac:dyDescent="0.15">
      <c r="B24" s="69"/>
      <c r="C24" s="51"/>
      <c r="D24" s="51"/>
      <c r="E24" s="52"/>
      <c r="F24" s="17"/>
      <c r="G24" s="18"/>
      <c r="H24" s="19"/>
      <c r="I24" s="26"/>
      <c r="J24" s="27"/>
      <c r="K24" s="27"/>
      <c r="L24" s="27"/>
      <c r="M24" s="27"/>
      <c r="N24" s="28"/>
      <c r="O24" s="32" t="s">
        <v>48</v>
      </c>
      <c r="P24" s="32"/>
      <c r="Q24" s="32"/>
      <c r="R24" s="32"/>
      <c r="S24" s="32"/>
      <c r="T24" s="32"/>
      <c r="U24" s="32"/>
      <c r="V24" s="32"/>
      <c r="W24" s="62"/>
      <c r="X24" s="62"/>
      <c r="Y24" s="63"/>
      <c r="Z24" s="11" t="s">
        <v>22</v>
      </c>
      <c r="AA24" s="11"/>
      <c r="AB24" s="11" t="s">
        <v>7</v>
      </c>
      <c r="AC24" s="11"/>
      <c r="AD24" s="40"/>
      <c r="AE24" s="40"/>
      <c r="AF24" s="40"/>
      <c r="AG24" s="40"/>
      <c r="AH24" s="40"/>
      <c r="AI24" s="11" t="s">
        <v>6</v>
      </c>
      <c r="AJ24" s="11"/>
      <c r="AK24" s="36" t="s">
        <v>13</v>
      </c>
      <c r="AL24" s="36"/>
      <c r="AM24" s="37">
        <f t="shared" si="2"/>
        <v>0</v>
      </c>
      <c r="AN24" s="38"/>
      <c r="AO24" s="38"/>
      <c r="AP24" s="38"/>
      <c r="AQ24" s="38"/>
      <c r="AR24" s="39"/>
      <c r="AS24" s="12" t="s">
        <v>6</v>
      </c>
      <c r="AT24" s="13"/>
    </row>
    <row r="25" spans="2:46" ht="15" customHeight="1" x14ac:dyDescent="0.15">
      <c r="B25" s="69"/>
      <c r="C25" s="51"/>
      <c r="D25" s="51"/>
      <c r="E25" s="52"/>
      <c r="F25" s="17"/>
      <c r="G25" s="18"/>
      <c r="H25" s="19"/>
      <c r="I25" s="26"/>
      <c r="J25" s="27"/>
      <c r="K25" s="27"/>
      <c r="L25" s="27"/>
      <c r="M25" s="27"/>
      <c r="N25" s="28"/>
      <c r="O25" s="32" t="s">
        <v>49</v>
      </c>
      <c r="P25" s="32"/>
      <c r="Q25" s="32"/>
      <c r="R25" s="32"/>
      <c r="S25" s="32"/>
      <c r="T25" s="32"/>
      <c r="U25" s="32"/>
      <c r="V25" s="32"/>
      <c r="W25" s="62"/>
      <c r="X25" s="62"/>
      <c r="Y25" s="63"/>
      <c r="Z25" s="11" t="s">
        <v>22</v>
      </c>
      <c r="AA25" s="11"/>
      <c r="AB25" s="11" t="s">
        <v>7</v>
      </c>
      <c r="AC25" s="11"/>
      <c r="AD25" s="3"/>
      <c r="AE25" s="3"/>
      <c r="AF25" s="3"/>
      <c r="AG25" s="3"/>
      <c r="AH25" s="3"/>
      <c r="AI25" s="11" t="s">
        <v>6</v>
      </c>
      <c r="AJ25" s="11"/>
      <c r="AK25" s="36" t="s">
        <v>13</v>
      </c>
      <c r="AL25" s="36"/>
      <c r="AM25" s="37">
        <f t="shared" ref="AM25:AM26" si="3">W25*AD25</f>
        <v>0</v>
      </c>
      <c r="AN25" s="38"/>
      <c r="AO25" s="38"/>
      <c r="AP25" s="38"/>
      <c r="AQ25" s="38"/>
      <c r="AR25" s="39"/>
      <c r="AS25" s="12" t="s">
        <v>6</v>
      </c>
      <c r="AT25" s="13"/>
    </row>
    <row r="26" spans="2:46" ht="15" customHeight="1" thickBot="1" x14ac:dyDescent="0.2">
      <c r="B26" s="69"/>
      <c r="C26" s="51"/>
      <c r="D26" s="51"/>
      <c r="E26" s="52"/>
      <c r="F26" s="20"/>
      <c r="G26" s="21"/>
      <c r="H26" s="22"/>
      <c r="I26" s="29"/>
      <c r="J26" s="30"/>
      <c r="K26" s="30"/>
      <c r="L26" s="30"/>
      <c r="M26" s="30"/>
      <c r="N26" s="31"/>
      <c r="O26" s="33" t="s">
        <v>50</v>
      </c>
      <c r="P26" s="34"/>
      <c r="Q26" s="34"/>
      <c r="R26" s="34"/>
      <c r="S26" s="34"/>
      <c r="T26" s="34"/>
      <c r="U26" s="34"/>
      <c r="V26" s="35"/>
      <c r="W26" s="149"/>
      <c r="X26" s="149"/>
      <c r="Y26" s="150"/>
      <c r="Z26" s="41" t="s">
        <v>22</v>
      </c>
      <c r="AA26" s="41"/>
      <c r="AB26" s="41" t="s">
        <v>7</v>
      </c>
      <c r="AC26" s="41"/>
      <c r="AD26" s="4"/>
      <c r="AE26" s="4"/>
      <c r="AF26" s="4"/>
      <c r="AG26" s="4"/>
      <c r="AH26" s="4"/>
      <c r="AI26" s="41" t="s">
        <v>6</v>
      </c>
      <c r="AJ26" s="41"/>
      <c r="AK26" s="97" t="s">
        <v>13</v>
      </c>
      <c r="AL26" s="97"/>
      <c r="AM26" s="98">
        <f t="shared" si="3"/>
        <v>0</v>
      </c>
      <c r="AN26" s="99"/>
      <c r="AO26" s="99"/>
      <c r="AP26" s="99"/>
      <c r="AQ26" s="99"/>
      <c r="AR26" s="100"/>
      <c r="AS26" s="44" t="s">
        <v>6</v>
      </c>
      <c r="AT26" s="45"/>
    </row>
    <row r="27" spans="2:46" ht="15" customHeight="1" thickTop="1" x14ac:dyDescent="0.15">
      <c r="B27" s="69"/>
      <c r="C27" s="51"/>
      <c r="D27" s="51"/>
      <c r="E27" s="52"/>
      <c r="F27" s="14" t="s">
        <v>23</v>
      </c>
      <c r="G27" s="15"/>
      <c r="H27" s="16"/>
      <c r="I27" s="23">
        <f>SUM(AM27:AR33)</f>
        <v>0</v>
      </c>
      <c r="J27" s="24"/>
      <c r="K27" s="24"/>
      <c r="L27" s="24"/>
      <c r="M27" s="24"/>
      <c r="N27" s="25"/>
      <c r="O27" s="32" t="s">
        <v>18</v>
      </c>
      <c r="P27" s="32"/>
      <c r="Q27" s="32"/>
      <c r="R27" s="32"/>
      <c r="S27" s="32"/>
      <c r="T27" s="32"/>
      <c r="U27" s="32"/>
      <c r="V27" s="32"/>
      <c r="W27" s="42"/>
      <c r="X27" s="42"/>
      <c r="Y27" s="43"/>
      <c r="Z27" s="95" t="s">
        <v>22</v>
      </c>
      <c r="AA27" s="95"/>
      <c r="AB27" s="95" t="s">
        <v>7</v>
      </c>
      <c r="AC27" s="95"/>
      <c r="AD27" s="132"/>
      <c r="AE27" s="132"/>
      <c r="AF27" s="132"/>
      <c r="AG27" s="132"/>
      <c r="AH27" s="132"/>
      <c r="AI27" s="95" t="s">
        <v>6</v>
      </c>
      <c r="AJ27" s="95"/>
      <c r="AK27" s="96" t="s">
        <v>13</v>
      </c>
      <c r="AL27" s="96"/>
      <c r="AM27" s="118">
        <f t="shared" si="2"/>
        <v>0</v>
      </c>
      <c r="AN27" s="119"/>
      <c r="AO27" s="119"/>
      <c r="AP27" s="119"/>
      <c r="AQ27" s="119"/>
      <c r="AR27" s="120"/>
      <c r="AS27" s="101" t="s">
        <v>6</v>
      </c>
      <c r="AT27" s="102"/>
    </row>
    <row r="28" spans="2:46" ht="15" customHeight="1" x14ac:dyDescent="0.15">
      <c r="B28" s="69"/>
      <c r="C28" s="51"/>
      <c r="D28" s="51"/>
      <c r="E28" s="52"/>
      <c r="F28" s="17"/>
      <c r="G28" s="18"/>
      <c r="H28" s="19"/>
      <c r="I28" s="26"/>
      <c r="J28" s="27"/>
      <c r="K28" s="27"/>
      <c r="L28" s="27"/>
      <c r="M28" s="27"/>
      <c r="N28" s="28"/>
      <c r="O28" s="32" t="s">
        <v>19</v>
      </c>
      <c r="P28" s="32"/>
      <c r="Q28" s="32"/>
      <c r="R28" s="32"/>
      <c r="S28" s="32"/>
      <c r="T28" s="32"/>
      <c r="U28" s="32"/>
      <c r="V28" s="32"/>
      <c r="W28" s="62"/>
      <c r="X28" s="62"/>
      <c r="Y28" s="63"/>
      <c r="Z28" s="11" t="s">
        <v>22</v>
      </c>
      <c r="AA28" s="11"/>
      <c r="AB28" s="11" t="s">
        <v>7</v>
      </c>
      <c r="AC28" s="11"/>
      <c r="AD28" s="40"/>
      <c r="AE28" s="40"/>
      <c r="AF28" s="40"/>
      <c r="AG28" s="40"/>
      <c r="AH28" s="40"/>
      <c r="AI28" s="11" t="s">
        <v>6</v>
      </c>
      <c r="AJ28" s="11"/>
      <c r="AK28" s="36" t="s">
        <v>13</v>
      </c>
      <c r="AL28" s="36"/>
      <c r="AM28" s="37">
        <f t="shared" si="2"/>
        <v>0</v>
      </c>
      <c r="AN28" s="38"/>
      <c r="AO28" s="38"/>
      <c r="AP28" s="38"/>
      <c r="AQ28" s="38"/>
      <c r="AR28" s="39"/>
      <c r="AS28" s="12" t="s">
        <v>6</v>
      </c>
      <c r="AT28" s="13"/>
    </row>
    <row r="29" spans="2:46" ht="15" customHeight="1" x14ac:dyDescent="0.15">
      <c r="B29" s="69"/>
      <c r="C29" s="51"/>
      <c r="D29" s="51"/>
      <c r="E29" s="52"/>
      <c r="F29" s="17"/>
      <c r="G29" s="18"/>
      <c r="H29" s="19"/>
      <c r="I29" s="26"/>
      <c r="J29" s="27"/>
      <c r="K29" s="27"/>
      <c r="L29" s="27"/>
      <c r="M29" s="27"/>
      <c r="N29" s="28"/>
      <c r="O29" s="32" t="s">
        <v>20</v>
      </c>
      <c r="P29" s="32"/>
      <c r="Q29" s="32"/>
      <c r="R29" s="32"/>
      <c r="S29" s="32"/>
      <c r="T29" s="32"/>
      <c r="U29" s="32"/>
      <c r="V29" s="32"/>
      <c r="W29" s="62"/>
      <c r="X29" s="62"/>
      <c r="Y29" s="63"/>
      <c r="Z29" s="11" t="s">
        <v>22</v>
      </c>
      <c r="AA29" s="11"/>
      <c r="AB29" s="11" t="s">
        <v>7</v>
      </c>
      <c r="AC29" s="11"/>
      <c r="AD29" s="40"/>
      <c r="AE29" s="40"/>
      <c r="AF29" s="40"/>
      <c r="AG29" s="40"/>
      <c r="AH29" s="40"/>
      <c r="AI29" s="11" t="s">
        <v>6</v>
      </c>
      <c r="AJ29" s="11"/>
      <c r="AK29" s="36" t="s">
        <v>13</v>
      </c>
      <c r="AL29" s="36"/>
      <c r="AM29" s="37">
        <f t="shared" si="2"/>
        <v>0</v>
      </c>
      <c r="AN29" s="38"/>
      <c r="AO29" s="38"/>
      <c r="AP29" s="38"/>
      <c r="AQ29" s="38"/>
      <c r="AR29" s="39"/>
      <c r="AS29" s="12" t="s">
        <v>6</v>
      </c>
      <c r="AT29" s="13"/>
    </row>
    <row r="30" spans="2:46" ht="15" customHeight="1" x14ac:dyDescent="0.15">
      <c r="B30" s="69"/>
      <c r="C30" s="51"/>
      <c r="D30" s="51"/>
      <c r="E30" s="52"/>
      <c r="F30" s="17"/>
      <c r="G30" s="18"/>
      <c r="H30" s="19"/>
      <c r="I30" s="26"/>
      <c r="J30" s="27"/>
      <c r="K30" s="27"/>
      <c r="L30" s="27"/>
      <c r="M30" s="27"/>
      <c r="N30" s="28"/>
      <c r="O30" s="32" t="s">
        <v>21</v>
      </c>
      <c r="P30" s="32"/>
      <c r="Q30" s="32"/>
      <c r="R30" s="32"/>
      <c r="S30" s="32"/>
      <c r="T30" s="32"/>
      <c r="U30" s="32"/>
      <c r="V30" s="32"/>
      <c r="W30" s="62"/>
      <c r="X30" s="62"/>
      <c r="Y30" s="63"/>
      <c r="Z30" s="11" t="s">
        <v>22</v>
      </c>
      <c r="AA30" s="11"/>
      <c r="AB30" s="11" t="s">
        <v>7</v>
      </c>
      <c r="AC30" s="11"/>
      <c r="AD30" s="40"/>
      <c r="AE30" s="40"/>
      <c r="AF30" s="40"/>
      <c r="AG30" s="40"/>
      <c r="AH30" s="40"/>
      <c r="AI30" s="11" t="s">
        <v>6</v>
      </c>
      <c r="AJ30" s="11"/>
      <c r="AK30" s="36" t="s">
        <v>13</v>
      </c>
      <c r="AL30" s="36"/>
      <c r="AM30" s="37">
        <f t="shared" si="2"/>
        <v>0</v>
      </c>
      <c r="AN30" s="38"/>
      <c r="AO30" s="38"/>
      <c r="AP30" s="38"/>
      <c r="AQ30" s="38"/>
      <c r="AR30" s="39"/>
      <c r="AS30" s="12" t="s">
        <v>6</v>
      </c>
      <c r="AT30" s="13"/>
    </row>
    <row r="31" spans="2:46" ht="15" customHeight="1" x14ac:dyDescent="0.15">
      <c r="B31" s="69"/>
      <c r="C31" s="51"/>
      <c r="D31" s="51"/>
      <c r="E31" s="52"/>
      <c r="F31" s="17"/>
      <c r="G31" s="18"/>
      <c r="H31" s="19"/>
      <c r="I31" s="26"/>
      <c r="J31" s="27"/>
      <c r="K31" s="27"/>
      <c r="L31" s="27"/>
      <c r="M31" s="27"/>
      <c r="N31" s="28"/>
      <c r="O31" s="32" t="s">
        <v>48</v>
      </c>
      <c r="P31" s="32"/>
      <c r="Q31" s="32"/>
      <c r="R31" s="32"/>
      <c r="S31" s="32"/>
      <c r="T31" s="32"/>
      <c r="U31" s="32"/>
      <c r="V31" s="32"/>
      <c r="W31" s="62"/>
      <c r="X31" s="62"/>
      <c r="Y31" s="63"/>
      <c r="Z31" s="11" t="s">
        <v>22</v>
      </c>
      <c r="AA31" s="11"/>
      <c r="AB31" s="11" t="s">
        <v>7</v>
      </c>
      <c r="AC31" s="11"/>
      <c r="AD31" s="40"/>
      <c r="AE31" s="40"/>
      <c r="AF31" s="40"/>
      <c r="AG31" s="40"/>
      <c r="AH31" s="40"/>
      <c r="AI31" s="11" t="s">
        <v>6</v>
      </c>
      <c r="AJ31" s="11"/>
      <c r="AK31" s="36" t="s">
        <v>13</v>
      </c>
      <c r="AL31" s="36"/>
      <c r="AM31" s="37">
        <f t="shared" si="2"/>
        <v>0</v>
      </c>
      <c r="AN31" s="38"/>
      <c r="AO31" s="38"/>
      <c r="AP31" s="38"/>
      <c r="AQ31" s="38"/>
      <c r="AR31" s="39"/>
      <c r="AS31" s="12" t="s">
        <v>6</v>
      </c>
      <c r="AT31" s="13"/>
    </row>
    <row r="32" spans="2:46" ht="15" customHeight="1" x14ac:dyDescent="0.15">
      <c r="B32" s="69"/>
      <c r="C32" s="51"/>
      <c r="D32" s="51"/>
      <c r="E32" s="52"/>
      <c r="F32" s="17"/>
      <c r="G32" s="18"/>
      <c r="H32" s="19"/>
      <c r="I32" s="26"/>
      <c r="J32" s="27"/>
      <c r="K32" s="27"/>
      <c r="L32" s="27"/>
      <c r="M32" s="27"/>
      <c r="N32" s="28"/>
      <c r="O32" s="32" t="s">
        <v>49</v>
      </c>
      <c r="P32" s="32"/>
      <c r="Q32" s="32"/>
      <c r="R32" s="32"/>
      <c r="S32" s="32"/>
      <c r="T32" s="32"/>
      <c r="U32" s="32"/>
      <c r="V32" s="32"/>
      <c r="W32" s="62"/>
      <c r="X32" s="62"/>
      <c r="Y32" s="63"/>
      <c r="Z32" s="11" t="s">
        <v>22</v>
      </c>
      <c r="AA32" s="11"/>
      <c r="AB32" s="11" t="s">
        <v>7</v>
      </c>
      <c r="AC32" s="11"/>
      <c r="AD32" s="40"/>
      <c r="AE32" s="40"/>
      <c r="AF32" s="40"/>
      <c r="AG32" s="40"/>
      <c r="AH32" s="40"/>
      <c r="AI32" s="11" t="s">
        <v>6</v>
      </c>
      <c r="AJ32" s="11"/>
      <c r="AK32" s="36" t="s">
        <v>13</v>
      </c>
      <c r="AL32" s="36"/>
      <c r="AM32" s="37">
        <f t="shared" ref="AM32:AM33" si="4">W32*AD32</f>
        <v>0</v>
      </c>
      <c r="AN32" s="38"/>
      <c r="AO32" s="38"/>
      <c r="AP32" s="38"/>
      <c r="AQ32" s="38"/>
      <c r="AR32" s="39"/>
      <c r="AS32" s="12" t="s">
        <v>6</v>
      </c>
      <c r="AT32" s="13"/>
    </row>
    <row r="33" spans="2:46" ht="15" customHeight="1" thickBot="1" x14ac:dyDescent="0.2">
      <c r="B33" s="69"/>
      <c r="C33" s="51"/>
      <c r="D33" s="51"/>
      <c r="E33" s="52"/>
      <c r="F33" s="20"/>
      <c r="G33" s="21"/>
      <c r="H33" s="22"/>
      <c r="I33" s="29"/>
      <c r="J33" s="30"/>
      <c r="K33" s="30"/>
      <c r="L33" s="30"/>
      <c r="M33" s="30"/>
      <c r="N33" s="31"/>
      <c r="O33" s="33" t="s">
        <v>50</v>
      </c>
      <c r="P33" s="34"/>
      <c r="Q33" s="34"/>
      <c r="R33" s="34"/>
      <c r="S33" s="34"/>
      <c r="T33" s="34"/>
      <c r="U33" s="34"/>
      <c r="V33" s="35"/>
      <c r="W33" s="149"/>
      <c r="X33" s="149"/>
      <c r="Y33" s="150"/>
      <c r="Z33" s="41" t="s">
        <v>22</v>
      </c>
      <c r="AA33" s="41"/>
      <c r="AB33" s="41" t="s">
        <v>7</v>
      </c>
      <c r="AC33" s="41"/>
      <c r="AD33" s="130"/>
      <c r="AE33" s="130"/>
      <c r="AF33" s="130"/>
      <c r="AG33" s="130"/>
      <c r="AH33" s="130"/>
      <c r="AI33" s="41" t="s">
        <v>6</v>
      </c>
      <c r="AJ33" s="41"/>
      <c r="AK33" s="97" t="s">
        <v>13</v>
      </c>
      <c r="AL33" s="97"/>
      <c r="AM33" s="98">
        <f t="shared" si="4"/>
        <v>0</v>
      </c>
      <c r="AN33" s="99"/>
      <c r="AO33" s="99"/>
      <c r="AP33" s="99"/>
      <c r="AQ33" s="99"/>
      <c r="AR33" s="100"/>
      <c r="AS33" s="44" t="s">
        <v>6</v>
      </c>
      <c r="AT33" s="45"/>
    </row>
    <row r="34" spans="2:46" ht="15" customHeight="1" thickTop="1" x14ac:dyDescent="0.15">
      <c r="B34" s="69"/>
      <c r="C34" s="51"/>
      <c r="D34" s="51"/>
      <c r="E34" s="52"/>
      <c r="F34" s="50" t="s">
        <v>24</v>
      </c>
      <c r="G34" s="51"/>
      <c r="H34" s="52"/>
      <c r="I34" s="26">
        <f>SUM(AM34:AR40)</f>
        <v>0</v>
      </c>
      <c r="J34" s="27"/>
      <c r="K34" s="27"/>
      <c r="L34" s="27"/>
      <c r="M34" s="27"/>
      <c r="N34" s="28"/>
      <c r="O34" s="168" t="s">
        <v>18</v>
      </c>
      <c r="P34" s="168"/>
      <c r="Q34" s="168"/>
      <c r="R34" s="168"/>
      <c r="S34" s="168"/>
      <c r="T34" s="168"/>
      <c r="U34" s="168"/>
      <c r="V34" s="168"/>
      <c r="W34" s="166"/>
      <c r="X34" s="166"/>
      <c r="Y34" s="167"/>
      <c r="Z34" s="71" t="s">
        <v>22</v>
      </c>
      <c r="AA34" s="71"/>
      <c r="AB34" s="71" t="s">
        <v>7</v>
      </c>
      <c r="AC34" s="71"/>
      <c r="AD34" s="172"/>
      <c r="AE34" s="172"/>
      <c r="AF34" s="172"/>
      <c r="AG34" s="172"/>
      <c r="AH34" s="172"/>
      <c r="AI34" s="71" t="s">
        <v>6</v>
      </c>
      <c r="AJ34" s="71"/>
      <c r="AK34" s="131" t="s">
        <v>13</v>
      </c>
      <c r="AL34" s="131"/>
      <c r="AM34" s="169">
        <f t="shared" si="2"/>
        <v>0</v>
      </c>
      <c r="AN34" s="170"/>
      <c r="AO34" s="170"/>
      <c r="AP34" s="170"/>
      <c r="AQ34" s="170"/>
      <c r="AR34" s="171"/>
      <c r="AS34" s="164" t="s">
        <v>6</v>
      </c>
      <c r="AT34" s="165"/>
    </row>
    <row r="35" spans="2:46" ht="15" customHeight="1" x14ac:dyDescent="0.15">
      <c r="B35" s="69"/>
      <c r="C35" s="51"/>
      <c r="D35" s="51"/>
      <c r="E35" s="52"/>
      <c r="F35" s="50"/>
      <c r="G35" s="51"/>
      <c r="H35" s="52"/>
      <c r="I35" s="26"/>
      <c r="J35" s="27"/>
      <c r="K35" s="27"/>
      <c r="L35" s="27"/>
      <c r="M35" s="27"/>
      <c r="N35" s="28"/>
      <c r="O35" s="73" t="s">
        <v>19</v>
      </c>
      <c r="P35" s="73"/>
      <c r="Q35" s="73"/>
      <c r="R35" s="73"/>
      <c r="S35" s="73"/>
      <c r="T35" s="73"/>
      <c r="U35" s="73"/>
      <c r="V35" s="73"/>
      <c r="W35" s="62"/>
      <c r="X35" s="62"/>
      <c r="Y35" s="63"/>
      <c r="Z35" s="11" t="s">
        <v>22</v>
      </c>
      <c r="AA35" s="11"/>
      <c r="AB35" s="11" t="s">
        <v>7</v>
      </c>
      <c r="AC35" s="11"/>
      <c r="AD35" s="40"/>
      <c r="AE35" s="40"/>
      <c r="AF35" s="40"/>
      <c r="AG35" s="40"/>
      <c r="AH35" s="40"/>
      <c r="AI35" s="11" t="s">
        <v>6</v>
      </c>
      <c r="AJ35" s="11"/>
      <c r="AK35" s="36" t="s">
        <v>13</v>
      </c>
      <c r="AL35" s="36"/>
      <c r="AM35" s="37">
        <f t="shared" si="2"/>
        <v>0</v>
      </c>
      <c r="AN35" s="38"/>
      <c r="AO35" s="38"/>
      <c r="AP35" s="38"/>
      <c r="AQ35" s="38"/>
      <c r="AR35" s="39"/>
      <c r="AS35" s="12" t="s">
        <v>6</v>
      </c>
      <c r="AT35" s="13"/>
    </row>
    <row r="36" spans="2:46" ht="15" customHeight="1" x14ac:dyDescent="0.15">
      <c r="B36" s="69"/>
      <c r="C36" s="51"/>
      <c r="D36" s="51"/>
      <c r="E36" s="52"/>
      <c r="F36" s="50"/>
      <c r="G36" s="51"/>
      <c r="H36" s="52"/>
      <c r="I36" s="26"/>
      <c r="J36" s="27"/>
      <c r="K36" s="27"/>
      <c r="L36" s="27"/>
      <c r="M36" s="27"/>
      <c r="N36" s="28"/>
      <c r="O36" s="73" t="s">
        <v>20</v>
      </c>
      <c r="P36" s="73"/>
      <c r="Q36" s="73"/>
      <c r="R36" s="73"/>
      <c r="S36" s="73"/>
      <c r="T36" s="73"/>
      <c r="U36" s="73"/>
      <c r="V36" s="73"/>
      <c r="W36" s="62"/>
      <c r="X36" s="62"/>
      <c r="Y36" s="63"/>
      <c r="Z36" s="11" t="s">
        <v>22</v>
      </c>
      <c r="AA36" s="11"/>
      <c r="AB36" s="11" t="s">
        <v>7</v>
      </c>
      <c r="AC36" s="11"/>
      <c r="AD36" s="40"/>
      <c r="AE36" s="40"/>
      <c r="AF36" s="40"/>
      <c r="AG36" s="40"/>
      <c r="AH36" s="40"/>
      <c r="AI36" s="11" t="s">
        <v>6</v>
      </c>
      <c r="AJ36" s="11"/>
      <c r="AK36" s="36" t="s">
        <v>13</v>
      </c>
      <c r="AL36" s="36"/>
      <c r="AM36" s="37">
        <f t="shared" si="2"/>
        <v>0</v>
      </c>
      <c r="AN36" s="38"/>
      <c r="AO36" s="38"/>
      <c r="AP36" s="38"/>
      <c r="AQ36" s="38"/>
      <c r="AR36" s="39"/>
      <c r="AS36" s="12" t="s">
        <v>6</v>
      </c>
      <c r="AT36" s="13"/>
    </row>
    <row r="37" spans="2:46" ht="15" customHeight="1" x14ac:dyDescent="0.15">
      <c r="B37" s="69"/>
      <c r="C37" s="51"/>
      <c r="D37" s="51"/>
      <c r="E37" s="52"/>
      <c r="F37" s="50"/>
      <c r="G37" s="51"/>
      <c r="H37" s="52"/>
      <c r="I37" s="26"/>
      <c r="J37" s="27"/>
      <c r="K37" s="27"/>
      <c r="L37" s="27"/>
      <c r="M37" s="27"/>
      <c r="N37" s="28"/>
      <c r="O37" s="73" t="s">
        <v>21</v>
      </c>
      <c r="P37" s="73"/>
      <c r="Q37" s="73"/>
      <c r="R37" s="73"/>
      <c r="S37" s="73"/>
      <c r="T37" s="73"/>
      <c r="U37" s="73"/>
      <c r="V37" s="73"/>
      <c r="W37" s="62"/>
      <c r="X37" s="62"/>
      <c r="Y37" s="63"/>
      <c r="Z37" s="11" t="s">
        <v>22</v>
      </c>
      <c r="AA37" s="11"/>
      <c r="AB37" s="11" t="s">
        <v>7</v>
      </c>
      <c r="AC37" s="11"/>
      <c r="AD37" s="40"/>
      <c r="AE37" s="40"/>
      <c r="AF37" s="40"/>
      <c r="AG37" s="40"/>
      <c r="AH37" s="40"/>
      <c r="AI37" s="11" t="s">
        <v>6</v>
      </c>
      <c r="AJ37" s="11"/>
      <c r="AK37" s="36" t="s">
        <v>13</v>
      </c>
      <c r="AL37" s="36"/>
      <c r="AM37" s="37">
        <f t="shared" si="2"/>
        <v>0</v>
      </c>
      <c r="AN37" s="38"/>
      <c r="AO37" s="38"/>
      <c r="AP37" s="38"/>
      <c r="AQ37" s="38"/>
      <c r="AR37" s="39"/>
      <c r="AS37" s="12" t="s">
        <v>6</v>
      </c>
      <c r="AT37" s="13"/>
    </row>
    <row r="38" spans="2:46" ht="15" customHeight="1" x14ac:dyDescent="0.15">
      <c r="B38" s="69"/>
      <c r="C38" s="51"/>
      <c r="D38" s="51"/>
      <c r="E38" s="52"/>
      <c r="F38" s="50"/>
      <c r="G38" s="51"/>
      <c r="H38" s="52"/>
      <c r="I38" s="26"/>
      <c r="J38" s="27"/>
      <c r="K38" s="27"/>
      <c r="L38" s="27"/>
      <c r="M38" s="27"/>
      <c r="N38" s="28"/>
      <c r="O38" s="73" t="s">
        <v>48</v>
      </c>
      <c r="P38" s="73"/>
      <c r="Q38" s="73"/>
      <c r="R38" s="73"/>
      <c r="S38" s="73"/>
      <c r="T38" s="73"/>
      <c r="U38" s="73"/>
      <c r="V38" s="73"/>
      <c r="W38" s="62"/>
      <c r="X38" s="62"/>
      <c r="Y38" s="63"/>
      <c r="Z38" s="11" t="s">
        <v>22</v>
      </c>
      <c r="AA38" s="11"/>
      <c r="AB38" s="11" t="s">
        <v>7</v>
      </c>
      <c r="AC38" s="11"/>
      <c r="AD38" s="40"/>
      <c r="AE38" s="40"/>
      <c r="AF38" s="40"/>
      <c r="AG38" s="40"/>
      <c r="AH38" s="40"/>
      <c r="AI38" s="11" t="s">
        <v>6</v>
      </c>
      <c r="AJ38" s="11"/>
      <c r="AK38" s="36" t="s">
        <v>13</v>
      </c>
      <c r="AL38" s="36"/>
      <c r="AM38" s="37">
        <f t="shared" si="2"/>
        <v>0</v>
      </c>
      <c r="AN38" s="38"/>
      <c r="AO38" s="38"/>
      <c r="AP38" s="38"/>
      <c r="AQ38" s="38"/>
      <c r="AR38" s="39"/>
      <c r="AS38" s="12" t="s">
        <v>6</v>
      </c>
      <c r="AT38" s="13"/>
    </row>
    <row r="39" spans="2:46" ht="15" customHeight="1" x14ac:dyDescent="0.15">
      <c r="B39" s="69"/>
      <c r="C39" s="51"/>
      <c r="D39" s="51"/>
      <c r="E39" s="52"/>
      <c r="F39" s="50"/>
      <c r="G39" s="51"/>
      <c r="H39" s="52"/>
      <c r="I39" s="26"/>
      <c r="J39" s="27"/>
      <c r="K39" s="27"/>
      <c r="L39" s="27"/>
      <c r="M39" s="27"/>
      <c r="N39" s="28"/>
      <c r="O39" s="59" t="s">
        <v>49</v>
      </c>
      <c r="P39" s="60"/>
      <c r="Q39" s="60"/>
      <c r="R39" s="60"/>
      <c r="S39" s="60"/>
      <c r="T39" s="60"/>
      <c r="U39" s="60"/>
      <c r="V39" s="61"/>
      <c r="W39" s="62"/>
      <c r="X39" s="62"/>
      <c r="Y39" s="63"/>
      <c r="Z39" s="11" t="s">
        <v>22</v>
      </c>
      <c r="AA39" s="11"/>
      <c r="AB39" s="11" t="s">
        <v>7</v>
      </c>
      <c r="AC39" s="11"/>
      <c r="AD39" s="40"/>
      <c r="AE39" s="40"/>
      <c r="AF39" s="40"/>
      <c r="AG39" s="40"/>
      <c r="AH39" s="40"/>
      <c r="AI39" s="11" t="s">
        <v>6</v>
      </c>
      <c r="AJ39" s="11"/>
      <c r="AK39" s="36" t="s">
        <v>13</v>
      </c>
      <c r="AL39" s="36"/>
      <c r="AM39" s="37">
        <f t="shared" ref="AM39:AM40" si="5">W39*AD39</f>
        <v>0</v>
      </c>
      <c r="AN39" s="38"/>
      <c r="AO39" s="38"/>
      <c r="AP39" s="38"/>
      <c r="AQ39" s="38"/>
      <c r="AR39" s="39"/>
      <c r="AS39" s="12" t="s">
        <v>6</v>
      </c>
      <c r="AT39" s="13"/>
    </row>
    <row r="40" spans="2:46" ht="15" customHeight="1" x14ac:dyDescent="0.15">
      <c r="B40" s="70"/>
      <c r="C40" s="54"/>
      <c r="D40" s="54"/>
      <c r="E40" s="55"/>
      <c r="F40" s="53"/>
      <c r="G40" s="54"/>
      <c r="H40" s="55"/>
      <c r="I40" s="56"/>
      <c r="J40" s="57"/>
      <c r="K40" s="57"/>
      <c r="L40" s="57"/>
      <c r="M40" s="57"/>
      <c r="N40" s="58"/>
      <c r="O40" s="59" t="s">
        <v>50</v>
      </c>
      <c r="P40" s="60"/>
      <c r="Q40" s="60"/>
      <c r="R40" s="60"/>
      <c r="S40" s="60"/>
      <c r="T40" s="60"/>
      <c r="U40" s="60"/>
      <c r="V40" s="61"/>
      <c r="W40" s="62"/>
      <c r="X40" s="62"/>
      <c r="Y40" s="63"/>
      <c r="Z40" s="11" t="s">
        <v>22</v>
      </c>
      <c r="AA40" s="11"/>
      <c r="AB40" s="11" t="s">
        <v>7</v>
      </c>
      <c r="AC40" s="11"/>
      <c r="AD40" s="40"/>
      <c r="AE40" s="40"/>
      <c r="AF40" s="40"/>
      <c r="AG40" s="40"/>
      <c r="AH40" s="40"/>
      <c r="AI40" s="11" t="s">
        <v>6</v>
      </c>
      <c r="AJ40" s="11"/>
      <c r="AK40" s="36" t="s">
        <v>13</v>
      </c>
      <c r="AL40" s="36"/>
      <c r="AM40" s="37">
        <f t="shared" si="5"/>
        <v>0</v>
      </c>
      <c r="AN40" s="38"/>
      <c r="AO40" s="38"/>
      <c r="AP40" s="38"/>
      <c r="AQ40" s="38"/>
      <c r="AR40" s="39"/>
      <c r="AS40" s="12" t="s">
        <v>6</v>
      </c>
      <c r="AT40" s="13"/>
    </row>
    <row r="41" spans="2:46" ht="22.5" customHeight="1" thickBot="1" x14ac:dyDescent="0.2">
      <c r="B41" s="64" t="s">
        <v>25</v>
      </c>
      <c r="C41" s="65"/>
      <c r="D41" s="65"/>
      <c r="E41" s="65"/>
      <c r="F41" s="65"/>
      <c r="G41" s="65"/>
      <c r="H41" s="65"/>
      <c r="I41" s="151">
        <f>I20+I27+I34</f>
        <v>0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2"/>
      <c r="AS41" s="46" t="s">
        <v>6</v>
      </c>
      <c r="AT41" s="47"/>
    </row>
    <row r="42" spans="2:46" ht="4.5" customHeight="1" thickBot="1" x14ac:dyDescent="0.2">
      <c r="B42" s="2"/>
      <c r="C42" s="2"/>
      <c r="D42" s="2"/>
      <c r="E42" s="2"/>
      <c r="F42" s="2"/>
      <c r="G42" s="2"/>
      <c r="H42" s="2"/>
    </row>
    <row r="43" spans="2:46" ht="15" customHeight="1" x14ac:dyDescent="0.15">
      <c r="B43" s="121" t="s">
        <v>30</v>
      </c>
      <c r="C43" s="122"/>
      <c r="D43" s="122"/>
      <c r="E43" s="122"/>
      <c r="F43" s="122"/>
      <c r="G43" s="122"/>
      <c r="H43" s="123"/>
      <c r="I43" s="155">
        <f>SUM(AM43:AR46)</f>
        <v>0</v>
      </c>
      <c r="J43" s="155"/>
      <c r="K43" s="155"/>
      <c r="L43" s="155"/>
      <c r="M43" s="155"/>
      <c r="N43" s="155"/>
      <c r="O43" s="72" t="s">
        <v>28</v>
      </c>
      <c r="P43" s="72"/>
      <c r="Q43" s="72"/>
      <c r="R43" s="72"/>
      <c r="S43" s="72"/>
      <c r="T43" s="72"/>
      <c r="U43" s="72"/>
      <c r="V43" s="72"/>
      <c r="W43" s="153"/>
      <c r="X43" s="153"/>
      <c r="Y43" s="154"/>
      <c r="Z43" s="48" t="s">
        <v>27</v>
      </c>
      <c r="AA43" s="76"/>
      <c r="AB43" s="48" t="s">
        <v>7</v>
      </c>
      <c r="AC43" s="76"/>
      <c r="AD43" s="158"/>
      <c r="AE43" s="153"/>
      <c r="AF43" s="153"/>
      <c r="AG43" s="153"/>
      <c r="AH43" s="154"/>
      <c r="AI43" s="48" t="s">
        <v>6</v>
      </c>
      <c r="AJ43" s="76"/>
      <c r="AK43" s="48" t="s">
        <v>13</v>
      </c>
      <c r="AL43" s="76"/>
      <c r="AM43" s="136">
        <f>W43*AD43</f>
        <v>0</v>
      </c>
      <c r="AN43" s="137"/>
      <c r="AO43" s="137"/>
      <c r="AP43" s="137"/>
      <c r="AQ43" s="137"/>
      <c r="AR43" s="138"/>
      <c r="AS43" s="48" t="s">
        <v>6</v>
      </c>
      <c r="AT43" s="49"/>
    </row>
    <row r="44" spans="2:46" ht="15" customHeight="1" x14ac:dyDescent="0.15">
      <c r="B44" s="124"/>
      <c r="C44" s="125"/>
      <c r="D44" s="125"/>
      <c r="E44" s="125"/>
      <c r="F44" s="125"/>
      <c r="G44" s="125"/>
      <c r="H44" s="126"/>
      <c r="I44" s="156"/>
      <c r="J44" s="156"/>
      <c r="K44" s="156"/>
      <c r="L44" s="156"/>
      <c r="M44" s="156"/>
      <c r="N44" s="156"/>
      <c r="O44" s="73"/>
      <c r="P44" s="73"/>
      <c r="Q44" s="73"/>
      <c r="R44" s="73"/>
      <c r="S44" s="73"/>
      <c r="T44" s="73"/>
      <c r="U44" s="73"/>
      <c r="V44" s="73"/>
      <c r="W44" s="62"/>
      <c r="X44" s="62"/>
      <c r="Y44" s="63"/>
      <c r="Z44" s="12"/>
      <c r="AA44" s="134"/>
      <c r="AB44" s="12"/>
      <c r="AC44" s="134"/>
      <c r="AD44" s="159"/>
      <c r="AE44" s="62"/>
      <c r="AF44" s="62"/>
      <c r="AG44" s="62"/>
      <c r="AH44" s="63"/>
      <c r="AI44" s="12"/>
      <c r="AJ44" s="134"/>
      <c r="AK44" s="12"/>
      <c r="AL44" s="134"/>
      <c r="AM44" s="139"/>
      <c r="AN44" s="140"/>
      <c r="AO44" s="140"/>
      <c r="AP44" s="140"/>
      <c r="AQ44" s="140"/>
      <c r="AR44" s="141"/>
      <c r="AS44" s="12"/>
      <c r="AT44" s="13"/>
    </row>
    <row r="45" spans="2:46" ht="15" customHeight="1" x14ac:dyDescent="0.15">
      <c r="B45" s="124"/>
      <c r="C45" s="125"/>
      <c r="D45" s="125"/>
      <c r="E45" s="125"/>
      <c r="F45" s="125"/>
      <c r="G45" s="125"/>
      <c r="H45" s="126"/>
      <c r="I45" s="156"/>
      <c r="J45" s="156"/>
      <c r="K45" s="156"/>
      <c r="L45" s="156"/>
      <c r="M45" s="156"/>
      <c r="N45" s="156"/>
      <c r="O45" s="73" t="s">
        <v>26</v>
      </c>
      <c r="P45" s="73"/>
      <c r="Q45" s="73"/>
      <c r="R45" s="73"/>
      <c r="S45" s="73"/>
      <c r="T45" s="73"/>
      <c r="U45" s="73"/>
      <c r="V45" s="73"/>
      <c r="W45" s="62"/>
      <c r="X45" s="62"/>
      <c r="Y45" s="63"/>
      <c r="Z45" s="12" t="s">
        <v>27</v>
      </c>
      <c r="AA45" s="134"/>
      <c r="AB45" s="12" t="s">
        <v>7</v>
      </c>
      <c r="AC45" s="134"/>
      <c r="AD45" s="159"/>
      <c r="AE45" s="62"/>
      <c r="AF45" s="62"/>
      <c r="AG45" s="62"/>
      <c r="AH45" s="63"/>
      <c r="AI45" s="12" t="s">
        <v>6</v>
      </c>
      <c r="AJ45" s="134"/>
      <c r="AK45" s="12" t="s">
        <v>13</v>
      </c>
      <c r="AL45" s="134"/>
      <c r="AM45" s="37">
        <f>W45*AD45</f>
        <v>0</v>
      </c>
      <c r="AN45" s="38"/>
      <c r="AO45" s="38"/>
      <c r="AP45" s="38"/>
      <c r="AQ45" s="38"/>
      <c r="AR45" s="39"/>
      <c r="AS45" s="12" t="s">
        <v>6</v>
      </c>
      <c r="AT45" s="13"/>
    </row>
    <row r="46" spans="2:46" ht="15" customHeight="1" thickBot="1" x14ac:dyDescent="0.2">
      <c r="B46" s="127"/>
      <c r="C46" s="128"/>
      <c r="D46" s="128"/>
      <c r="E46" s="128"/>
      <c r="F46" s="128"/>
      <c r="G46" s="128"/>
      <c r="H46" s="129"/>
      <c r="I46" s="157"/>
      <c r="J46" s="157"/>
      <c r="K46" s="157"/>
      <c r="L46" s="157"/>
      <c r="M46" s="157"/>
      <c r="N46" s="157"/>
      <c r="O46" s="83"/>
      <c r="P46" s="83"/>
      <c r="Q46" s="83"/>
      <c r="R46" s="83"/>
      <c r="S46" s="83"/>
      <c r="T46" s="83"/>
      <c r="U46" s="83"/>
      <c r="V46" s="83"/>
      <c r="W46" s="161"/>
      <c r="X46" s="161"/>
      <c r="Y46" s="162"/>
      <c r="Z46" s="46"/>
      <c r="AA46" s="135"/>
      <c r="AB46" s="46"/>
      <c r="AC46" s="135"/>
      <c r="AD46" s="160"/>
      <c r="AE46" s="161"/>
      <c r="AF46" s="161"/>
      <c r="AG46" s="161"/>
      <c r="AH46" s="162"/>
      <c r="AI46" s="46"/>
      <c r="AJ46" s="135"/>
      <c r="AK46" s="46"/>
      <c r="AL46" s="135"/>
      <c r="AM46" s="163"/>
      <c r="AN46" s="151"/>
      <c r="AO46" s="151"/>
      <c r="AP46" s="151"/>
      <c r="AQ46" s="151"/>
      <c r="AR46" s="152"/>
      <c r="AS46" s="46"/>
      <c r="AT46" s="47"/>
    </row>
    <row r="47" spans="2:46" ht="5.25" customHeight="1" thickBot="1" x14ac:dyDescent="0.2"/>
    <row r="48" spans="2:46" ht="15" customHeight="1" x14ac:dyDescent="0.15">
      <c r="B48" s="103" t="s">
        <v>36</v>
      </c>
      <c r="C48" s="104"/>
      <c r="D48" s="104"/>
      <c r="E48" s="104"/>
      <c r="F48" s="104"/>
      <c r="G48" s="104"/>
      <c r="H48" s="104"/>
      <c r="I48" s="111">
        <f>SUM(W48:AB56)</f>
        <v>0</v>
      </c>
      <c r="J48" s="112"/>
      <c r="K48" s="112"/>
      <c r="L48" s="112"/>
      <c r="M48" s="112"/>
      <c r="N48" s="113"/>
      <c r="O48" s="72" t="s">
        <v>31</v>
      </c>
      <c r="P48" s="72"/>
      <c r="Q48" s="72"/>
      <c r="R48" s="72"/>
      <c r="S48" s="72"/>
      <c r="T48" s="72"/>
      <c r="U48" s="72"/>
      <c r="V48" s="72"/>
      <c r="W48" s="85"/>
      <c r="X48" s="85"/>
      <c r="Y48" s="85"/>
      <c r="Z48" s="85"/>
      <c r="AA48" s="85"/>
      <c r="AB48" s="85"/>
      <c r="AC48" s="86" t="s">
        <v>6</v>
      </c>
      <c r="AD48" s="86"/>
      <c r="AE48" s="74" t="s">
        <v>43</v>
      </c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5"/>
    </row>
    <row r="49" spans="2:46" ht="15" customHeight="1" x14ac:dyDescent="0.15">
      <c r="B49" s="105"/>
      <c r="C49" s="106"/>
      <c r="D49" s="106"/>
      <c r="E49" s="106"/>
      <c r="F49" s="106"/>
      <c r="G49" s="106"/>
      <c r="H49" s="106"/>
      <c r="I49" s="26"/>
      <c r="J49" s="27"/>
      <c r="K49" s="27"/>
      <c r="L49" s="27"/>
      <c r="M49" s="27"/>
      <c r="N49" s="28"/>
      <c r="O49" s="73" t="s">
        <v>32</v>
      </c>
      <c r="P49" s="73"/>
      <c r="Q49" s="73"/>
      <c r="R49" s="73"/>
      <c r="S49" s="73"/>
      <c r="T49" s="73"/>
      <c r="U49" s="73"/>
      <c r="V49" s="73"/>
      <c r="W49" s="87"/>
      <c r="X49" s="87"/>
      <c r="Y49" s="87"/>
      <c r="Z49" s="87"/>
      <c r="AA49" s="87"/>
      <c r="AB49" s="87"/>
      <c r="AC49" s="8" t="s">
        <v>6</v>
      </c>
      <c r="AD49" s="8"/>
      <c r="AE49" s="73" t="s">
        <v>38</v>
      </c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133"/>
    </row>
    <row r="50" spans="2:46" ht="15" customHeight="1" x14ac:dyDescent="0.15">
      <c r="B50" s="105"/>
      <c r="C50" s="106"/>
      <c r="D50" s="106"/>
      <c r="E50" s="106"/>
      <c r="F50" s="106"/>
      <c r="G50" s="106"/>
      <c r="H50" s="106"/>
      <c r="I50" s="26"/>
      <c r="J50" s="27"/>
      <c r="K50" s="27"/>
      <c r="L50" s="27"/>
      <c r="M50" s="27"/>
      <c r="N50" s="28"/>
      <c r="O50" s="73" t="s">
        <v>33</v>
      </c>
      <c r="P50" s="73"/>
      <c r="Q50" s="73"/>
      <c r="R50" s="73"/>
      <c r="S50" s="73"/>
      <c r="T50" s="73"/>
      <c r="U50" s="73"/>
      <c r="V50" s="73"/>
      <c r="W50" s="87"/>
      <c r="X50" s="87"/>
      <c r="Y50" s="87"/>
      <c r="Z50" s="87"/>
      <c r="AA50" s="87"/>
      <c r="AB50" s="87"/>
      <c r="AC50" s="8" t="s">
        <v>6</v>
      </c>
      <c r="AD50" s="8"/>
      <c r="AE50" s="73" t="s">
        <v>39</v>
      </c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133"/>
    </row>
    <row r="51" spans="2:46" ht="15" customHeight="1" x14ac:dyDescent="0.15">
      <c r="B51" s="105"/>
      <c r="C51" s="106"/>
      <c r="D51" s="106"/>
      <c r="E51" s="106"/>
      <c r="F51" s="106"/>
      <c r="G51" s="106"/>
      <c r="H51" s="106"/>
      <c r="I51" s="26"/>
      <c r="J51" s="27"/>
      <c r="K51" s="27"/>
      <c r="L51" s="27"/>
      <c r="M51" s="27"/>
      <c r="N51" s="28"/>
      <c r="O51" s="73" t="s">
        <v>34</v>
      </c>
      <c r="P51" s="73"/>
      <c r="Q51" s="73"/>
      <c r="R51" s="73"/>
      <c r="S51" s="73"/>
      <c r="T51" s="73"/>
      <c r="U51" s="73"/>
      <c r="V51" s="73"/>
      <c r="W51" s="87"/>
      <c r="X51" s="87"/>
      <c r="Y51" s="87"/>
      <c r="Z51" s="87"/>
      <c r="AA51" s="87"/>
      <c r="AB51" s="87"/>
      <c r="AC51" s="8" t="s">
        <v>6</v>
      </c>
      <c r="AD51" s="8"/>
      <c r="AE51" s="73" t="s">
        <v>40</v>
      </c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133"/>
    </row>
    <row r="52" spans="2:46" ht="15" customHeight="1" x14ac:dyDescent="0.15">
      <c r="B52" s="105"/>
      <c r="C52" s="106"/>
      <c r="D52" s="106"/>
      <c r="E52" s="106"/>
      <c r="F52" s="106"/>
      <c r="G52" s="106"/>
      <c r="H52" s="106"/>
      <c r="I52" s="26"/>
      <c r="J52" s="27"/>
      <c r="K52" s="27"/>
      <c r="L52" s="27"/>
      <c r="M52" s="27"/>
      <c r="N52" s="28"/>
      <c r="O52" s="73" t="s">
        <v>37</v>
      </c>
      <c r="P52" s="73"/>
      <c r="Q52" s="73"/>
      <c r="R52" s="73"/>
      <c r="S52" s="73"/>
      <c r="T52" s="73"/>
      <c r="U52" s="73"/>
      <c r="V52" s="73"/>
      <c r="W52" s="87"/>
      <c r="X52" s="87"/>
      <c r="Y52" s="87"/>
      <c r="Z52" s="87"/>
      <c r="AA52" s="87"/>
      <c r="AB52" s="87"/>
      <c r="AC52" s="8" t="s">
        <v>6</v>
      </c>
      <c r="AD52" s="8"/>
      <c r="AE52" s="73" t="s">
        <v>41</v>
      </c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133"/>
    </row>
    <row r="53" spans="2:46" ht="15" customHeight="1" x14ac:dyDescent="0.15">
      <c r="B53" s="105"/>
      <c r="C53" s="106"/>
      <c r="D53" s="106"/>
      <c r="E53" s="106"/>
      <c r="F53" s="106"/>
      <c r="G53" s="106"/>
      <c r="H53" s="106"/>
      <c r="I53" s="26"/>
      <c r="J53" s="27"/>
      <c r="K53" s="27"/>
      <c r="L53" s="27"/>
      <c r="M53" s="27"/>
      <c r="N53" s="28"/>
      <c r="O53" s="73" t="s">
        <v>35</v>
      </c>
      <c r="P53" s="73"/>
      <c r="Q53" s="73"/>
      <c r="R53" s="73"/>
      <c r="S53" s="73"/>
      <c r="T53" s="73"/>
      <c r="U53" s="73"/>
      <c r="V53" s="73"/>
      <c r="W53" s="87"/>
      <c r="X53" s="87"/>
      <c r="Y53" s="87"/>
      <c r="Z53" s="87"/>
      <c r="AA53" s="87"/>
      <c r="AB53" s="87"/>
      <c r="AC53" s="8" t="s">
        <v>6</v>
      </c>
      <c r="AD53" s="8"/>
      <c r="AE53" s="73" t="s">
        <v>42</v>
      </c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133"/>
    </row>
    <row r="54" spans="2:46" ht="15" customHeight="1" x14ac:dyDescent="0.15">
      <c r="B54" s="107"/>
      <c r="C54" s="108"/>
      <c r="D54" s="108"/>
      <c r="E54" s="108"/>
      <c r="F54" s="108"/>
      <c r="G54" s="108"/>
      <c r="H54" s="108"/>
      <c r="I54" s="26"/>
      <c r="J54" s="27"/>
      <c r="K54" s="27"/>
      <c r="L54" s="27"/>
      <c r="M54" s="27"/>
      <c r="N54" s="28"/>
      <c r="O54" s="73" t="s">
        <v>53</v>
      </c>
      <c r="P54" s="73"/>
      <c r="Q54" s="73"/>
      <c r="R54" s="73"/>
      <c r="S54" s="73"/>
      <c r="T54" s="73"/>
      <c r="U54" s="73"/>
      <c r="V54" s="73"/>
      <c r="W54" s="87"/>
      <c r="X54" s="87"/>
      <c r="Y54" s="87"/>
      <c r="Z54" s="87"/>
      <c r="AA54" s="87"/>
      <c r="AB54" s="87"/>
      <c r="AC54" s="8" t="s">
        <v>6</v>
      </c>
      <c r="AD54" s="8"/>
      <c r="AE54" s="73" t="s">
        <v>54</v>
      </c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133"/>
    </row>
    <row r="55" spans="2:46" ht="15" customHeight="1" x14ac:dyDescent="0.15">
      <c r="B55" s="107"/>
      <c r="C55" s="108"/>
      <c r="D55" s="108"/>
      <c r="E55" s="108"/>
      <c r="F55" s="108"/>
      <c r="G55" s="108"/>
      <c r="H55" s="108"/>
      <c r="I55" s="26"/>
      <c r="J55" s="27"/>
      <c r="K55" s="27"/>
      <c r="L55" s="27"/>
      <c r="M55" s="27"/>
      <c r="N55" s="28"/>
      <c r="O55" s="73" t="s">
        <v>55</v>
      </c>
      <c r="P55" s="73"/>
      <c r="Q55" s="73"/>
      <c r="R55" s="73"/>
      <c r="S55" s="73"/>
      <c r="T55" s="73"/>
      <c r="U55" s="73"/>
      <c r="V55" s="73"/>
      <c r="W55" s="87"/>
      <c r="X55" s="87"/>
      <c r="Y55" s="87"/>
      <c r="Z55" s="87"/>
      <c r="AA55" s="87"/>
      <c r="AB55" s="87"/>
      <c r="AC55" s="8" t="s">
        <v>6</v>
      </c>
      <c r="AD55" s="8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133"/>
    </row>
    <row r="56" spans="2:46" ht="15" customHeight="1" thickBot="1" x14ac:dyDescent="0.2">
      <c r="B56" s="109"/>
      <c r="C56" s="110"/>
      <c r="D56" s="110"/>
      <c r="E56" s="110"/>
      <c r="F56" s="110"/>
      <c r="G56" s="110"/>
      <c r="H56" s="110"/>
      <c r="I56" s="114"/>
      <c r="J56" s="115"/>
      <c r="K56" s="115"/>
      <c r="L56" s="115"/>
      <c r="M56" s="115"/>
      <c r="N56" s="116"/>
      <c r="O56" s="83" t="s">
        <v>47</v>
      </c>
      <c r="P56" s="83"/>
      <c r="Q56" s="83"/>
      <c r="R56" s="83"/>
      <c r="S56" s="83"/>
      <c r="T56" s="83"/>
      <c r="U56" s="83"/>
      <c r="V56" s="83"/>
      <c r="W56" s="117"/>
      <c r="X56" s="117"/>
      <c r="Y56" s="117"/>
      <c r="Z56" s="117"/>
      <c r="AA56" s="117"/>
      <c r="AB56" s="117"/>
      <c r="AC56" s="65" t="s">
        <v>6</v>
      </c>
      <c r="AD56" s="65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4"/>
    </row>
    <row r="57" spans="2:46" ht="5.25" customHeight="1" thickBot="1" x14ac:dyDescent="0.2"/>
    <row r="58" spans="2:46" ht="22.5" customHeight="1" thickBot="1" x14ac:dyDescent="0.2">
      <c r="B58" s="92" t="s">
        <v>45</v>
      </c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4"/>
      <c r="AE58" s="90">
        <f>I41+I43+I48</f>
        <v>0</v>
      </c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1"/>
      <c r="AS58" s="88" t="s">
        <v>6</v>
      </c>
      <c r="AT58" s="89"/>
    </row>
    <row r="60" spans="2:46" ht="14.25" thickBot="1" x14ac:dyDescent="0.2">
      <c r="B60" s="1" t="s">
        <v>63</v>
      </c>
      <c r="N60" s="1" t="s">
        <v>64</v>
      </c>
    </row>
    <row r="61" spans="2:46" ht="18.75" customHeight="1" x14ac:dyDescent="0.15">
      <c r="B61" s="194" t="s">
        <v>46</v>
      </c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48"/>
      <c r="P61" s="76" t="s">
        <v>68</v>
      </c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</row>
    <row r="62" spans="2:46" ht="18.75" customHeight="1" x14ac:dyDescent="0.15">
      <c r="B62" s="195" t="s">
        <v>70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2"/>
      <c r="P62" s="39">
        <f>AE58*7*1.1</f>
        <v>0</v>
      </c>
      <c r="Q62" s="82"/>
      <c r="R62" s="82"/>
      <c r="S62" s="82"/>
      <c r="T62" s="82"/>
      <c r="U62" s="82"/>
      <c r="V62" s="82"/>
      <c r="W62" s="82"/>
      <c r="X62" s="82"/>
      <c r="Y62" s="82"/>
      <c r="Z62" s="11" t="s">
        <v>6</v>
      </c>
      <c r="AA62" s="79"/>
    </row>
    <row r="63" spans="2:46" ht="18.75" customHeight="1" x14ac:dyDescent="0.15">
      <c r="B63" s="195" t="s">
        <v>71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2"/>
      <c r="P63" s="39">
        <f>AE58*12*1.1</f>
        <v>0</v>
      </c>
      <c r="Q63" s="82"/>
      <c r="R63" s="82"/>
      <c r="S63" s="82"/>
      <c r="T63" s="82"/>
      <c r="U63" s="82"/>
      <c r="V63" s="82"/>
      <c r="W63" s="82"/>
      <c r="X63" s="82"/>
      <c r="Y63" s="82"/>
      <c r="Z63" s="11" t="s">
        <v>6</v>
      </c>
      <c r="AA63" s="79"/>
    </row>
    <row r="64" spans="2:46" ht="18.75" customHeight="1" x14ac:dyDescent="0.15">
      <c r="B64" s="195" t="s">
        <v>72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2"/>
      <c r="P64" s="39">
        <f>AE58*12*1.1</f>
        <v>0</v>
      </c>
      <c r="Q64" s="82"/>
      <c r="R64" s="82"/>
      <c r="S64" s="82"/>
      <c r="T64" s="82"/>
      <c r="U64" s="82"/>
      <c r="V64" s="82"/>
      <c r="W64" s="82"/>
      <c r="X64" s="82"/>
      <c r="Y64" s="82"/>
      <c r="Z64" s="11" t="s">
        <v>6</v>
      </c>
      <c r="AA64" s="79"/>
      <c r="AD64" s="5" t="s">
        <v>69</v>
      </c>
    </row>
    <row r="65" spans="2:46" ht="18.75" customHeight="1" thickBot="1" x14ac:dyDescent="0.2">
      <c r="B65" s="196" t="s">
        <v>73</v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46"/>
      <c r="P65" s="152">
        <f>AE58*5*1.1</f>
        <v>0</v>
      </c>
      <c r="Q65" s="191"/>
      <c r="R65" s="191"/>
      <c r="S65" s="191"/>
      <c r="T65" s="191"/>
      <c r="U65" s="191"/>
      <c r="V65" s="191"/>
      <c r="W65" s="191"/>
      <c r="X65" s="191"/>
      <c r="Y65" s="191"/>
      <c r="Z65" s="80" t="s">
        <v>6</v>
      </c>
      <c r="AA65" s="81"/>
      <c r="AD65" s="5" t="s">
        <v>61</v>
      </c>
    </row>
    <row r="66" spans="2:46" ht="18.75" customHeight="1" thickBot="1" x14ac:dyDescent="0.2">
      <c r="B66" s="180" t="s">
        <v>59</v>
      </c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90"/>
      <c r="P66" s="152">
        <f>SUM(P62:Y65)</f>
        <v>0</v>
      </c>
      <c r="Q66" s="191"/>
      <c r="R66" s="191"/>
      <c r="S66" s="191"/>
      <c r="T66" s="191"/>
      <c r="U66" s="191"/>
      <c r="V66" s="191"/>
      <c r="W66" s="191"/>
      <c r="X66" s="191"/>
      <c r="Y66" s="191"/>
      <c r="Z66" s="80" t="s">
        <v>6</v>
      </c>
      <c r="AA66" s="81"/>
      <c r="AD66" s="192">
        <f>L16+P66</f>
        <v>0</v>
      </c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88" t="s">
        <v>6</v>
      </c>
      <c r="AT66" s="89"/>
    </row>
    <row r="67" spans="2:46" x14ac:dyDescent="0.15">
      <c r="B67" s="2"/>
      <c r="C67" s="2"/>
      <c r="D67" s="2"/>
      <c r="E67" s="2"/>
      <c r="F67" s="2"/>
      <c r="G67" s="2"/>
      <c r="H67" s="2"/>
    </row>
  </sheetData>
  <mergeCells count="355">
    <mergeCell ref="B66:O66"/>
    <mergeCell ref="P66:Y66"/>
    <mergeCell ref="Z66:AA66"/>
    <mergeCell ref="AS66:AT66"/>
    <mergeCell ref="AD66:AR66"/>
    <mergeCell ref="O54:V54"/>
    <mergeCell ref="W54:AB54"/>
    <mergeCell ref="AC54:AD54"/>
    <mergeCell ref="AE54:AT54"/>
    <mergeCell ref="O55:V55"/>
    <mergeCell ref="W55:AB55"/>
    <mergeCell ref="AC55:AD55"/>
    <mergeCell ref="AE55:AT55"/>
    <mergeCell ref="P65:Y65"/>
    <mergeCell ref="B61:O61"/>
    <mergeCell ref="B62:O62"/>
    <mergeCell ref="B63:O63"/>
    <mergeCell ref="B64:O64"/>
    <mergeCell ref="B65:O65"/>
    <mergeCell ref="L11:Q11"/>
    <mergeCell ref="L13:Q13"/>
    <mergeCell ref="L14:Q14"/>
    <mergeCell ref="L15:AT15"/>
    <mergeCell ref="AH13:AI13"/>
    <mergeCell ref="AH14:AI14"/>
    <mergeCell ref="AC11:AE11"/>
    <mergeCell ref="AF9:AG9"/>
    <mergeCell ref="AF11:AG11"/>
    <mergeCell ref="AF13:AG13"/>
    <mergeCell ref="AF14:AG14"/>
    <mergeCell ref="AC12:AE12"/>
    <mergeCell ref="AF12:AG12"/>
    <mergeCell ref="AH12:AI12"/>
    <mergeCell ref="AJ12:AL12"/>
    <mergeCell ref="AM12:AN12"/>
    <mergeCell ref="AO12:AT12"/>
    <mergeCell ref="AM10:AN10"/>
    <mergeCell ref="AO10:AT10"/>
    <mergeCell ref="O24:V24"/>
    <mergeCell ref="H9:K9"/>
    <mergeCell ref="H11:K11"/>
    <mergeCell ref="H13:K13"/>
    <mergeCell ref="H14:K14"/>
    <mergeCell ref="B8:K8"/>
    <mergeCell ref="B9:G14"/>
    <mergeCell ref="AA9:AB9"/>
    <mergeCell ref="R9:U9"/>
    <mergeCell ref="R11:U11"/>
    <mergeCell ref="R13:U13"/>
    <mergeCell ref="R14:U14"/>
    <mergeCell ref="V9:Z9"/>
    <mergeCell ref="V11:Z11"/>
    <mergeCell ref="V13:Z13"/>
    <mergeCell ref="V14:Z14"/>
    <mergeCell ref="R8:AT8"/>
    <mergeCell ref="H12:K12"/>
    <mergeCell ref="L12:Q12"/>
    <mergeCell ref="R12:U12"/>
    <mergeCell ref="V12:Z12"/>
    <mergeCell ref="AA12:AB12"/>
    <mergeCell ref="L8:Q8"/>
    <mergeCell ref="L9:Q9"/>
    <mergeCell ref="B15:K15"/>
    <mergeCell ref="W22:Y22"/>
    <mergeCell ref="AB22:AC22"/>
    <mergeCell ref="Z20:AA20"/>
    <mergeCell ref="Z21:AA21"/>
    <mergeCell ref="Z22:AA22"/>
    <mergeCell ref="I19:N19"/>
    <mergeCell ref="B19:H19"/>
    <mergeCell ref="AB20:AC20"/>
    <mergeCell ref="AB21:AC21"/>
    <mergeCell ref="W20:Y20"/>
    <mergeCell ref="B16:K16"/>
    <mergeCell ref="L16:AT16"/>
    <mergeCell ref="W21:Y21"/>
    <mergeCell ref="AD20:AH20"/>
    <mergeCell ref="AK20:AL20"/>
    <mergeCell ref="AK21:AL21"/>
    <mergeCell ref="AI20:AJ20"/>
    <mergeCell ref="AI21:AJ21"/>
    <mergeCell ref="AD21:AH21"/>
    <mergeCell ref="O23:V23"/>
    <mergeCell ref="O22:V22"/>
    <mergeCell ref="O21:V21"/>
    <mergeCell ref="O20:V20"/>
    <mergeCell ref="AM13:AN13"/>
    <mergeCell ref="AM14:AN14"/>
    <mergeCell ref="AO9:AT9"/>
    <mergeCell ref="AO11:AT11"/>
    <mergeCell ref="AO13:AT13"/>
    <mergeCell ref="AO14:AT14"/>
    <mergeCell ref="AJ9:AL9"/>
    <mergeCell ref="AJ11:AL11"/>
    <mergeCell ref="AJ13:AL13"/>
    <mergeCell ref="AJ14:AL14"/>
    <mergeCell ref="AM9:AN9"/>
    <mergeCell ref="AM11:AN11"/>
    <mergeCell ref="AH9:AI9"/>
    <mergeCell ref="AH11:AI11"/>
    <mergeCell ref="AC9:AE9"/>
    <mergeCell ref="AK22:AL22"/>
    <mergeCell ref="AC13:AE13"/>
    <mergeCell ref="AC14:AE14"/>
    <mergeCell ref="AS20:AT20"/>
    <mergeCell ref="AM20:AR20"/>
    <mergeCell ref="AS28:AT28"/>
    <mergeCell ref="AS29:AT29"/>
    <mergeCell ref="AS30:AT30"/>
    <mergeCell ref="AS31:AT31"/>
    <mergeCell ref="O38:V38"/>
    <mergeCell ref="W38:Y38"/>
    <mergeCell ref="Z38:AA38"/>
    <mergeCell ref="AI38:AJ38"/>
    <mergeCell ref="O37:V37"/>
    <mergeCell ref="W37:Y37"/>
    <mergeCell ref="Z37:AA37"/>
    <mergeCell ref="O36:V36"/>
    <mergeCell ref="W36:Y36"/>
    <mergeCell ref="Z36:AA36"/>
    <mergeCell ref="O35:V35"/>
    <mergeCell ref="O30:V30"/>
    <mergeCell ref="W30:Y30"/>
    <mergeCell ref="Z30:AA30"/>
    <mergeCell ref="O31:V31"/>
    <mergeCell ref="W31:Y31"/>
    <mergeCell ref="Z31:AA31"/>
    <mergeCell ref="O28:V28"/>
    <mergeCell ref="AM33:AR33"/>
    <mergeCell ref="AD34:AH34"/>
    <mergeCell ref="O27:V27"/>
    <mergeCell ref="Z27:AA27"/>
    <mergeCell ref="AS35:AT35"/>
    <mergeCell ref="AS36:AT36"/>
    <mergeCell ref="AS37:AT37"/>
    <mergeCell ref="AS38:AT38"/>
    <mergeCell ref="W28:Y28"/>
    <mergeCell ref="Z28:AA28"/>
    <mergeCell ref="O29:V29"/>
    <mergeCell ref="W29:Y29"/>
    <mergeCell ref="Z29:AA29"/>
    <mergeCell ref="AB31:AC31"/>
    <mergeCell ref="W35:Y35"/>
    <mergeCell ref="Z35:AA35"/>
    <mergeCell ref="AS34:AT34"/>
    <mergeCell ref="W34:Y34"/>
    <mergeCell ref="Z34:AA34"/>
    <mergeCell ref="O34:V34"/>
    <mergeCell ref="AB38:AC38"/>
    <mergeCell ref="AK36:AL36"/>
    <mergeCell ref="AI34:AJ34"/>
    <mergeCell ref="AK37:AL37"/>
    <mergeCell ref="AM34:AR34"/>
    <mergeCell ref="W33:Y33"/>
    <mergeCell ref="AD38:AH38"/>
    <mergeCell ref="O45:V46"/>
    <mergeCell ref="I41:AR41"/>
    <mergeCell ref="W43:Y44"/>
    <mergeCell ref="AI43:AJ44"/>
    <mergeCell ref="I43:N46"/>
    <mergeCell ref="AB43:AC44"/>
    <mergeCell ref="AB45:AC46"/>
    <mergeCell ref="AD43:AH44"/>
    <mergeCell ref="AD45:AH46"/>
    <mergeCell ref="AM45:AR46"/>
    <mergeCell ref="W45:Y46"/>
    <mergeCell ref="Z45:AA46"/>
    <mergeCell ref="AK38:AL38"/>
    <mergeCell ref="W40:Y40"/>
    <mergeCell ref="O39:V39"/>
    <mergeCell ref="O43:V44"/>
    <mergeCell ref="B4:AT5"/>
    <mergeCell ref="F20:H26"/>
    <mergeCell ref="I20:N26"/>
    <mergeCell ref="O25:V25"/>
    <mergeCell ref="W25:Y25"/>
    <mergeCell ref="W26:Y26"/>
    <mergeCell ref="O26:V26"/>
    <mergeCell ref="Z25:AA25"/>
    <mergeCell ref="AB25:AC25"/>
    <mergeCell ref="Z26:AA26"/>
    <mergeCell ref="O19:AT19"/>
    <mergeCell ref="AA11:AB11"/>
    <mergeCell ref="AA13:AB13"/>
    <mergeCell ref="AA14:AB14"/>
    <mergeCell ref="AS22:AT22"/>
    <mergeCell ref="AS23:AT23"/>
    <mergeCell ref="AD23:AH23"/>
    <mergeCell ref="AD24:AH24"/>
    <mergeCell ref="Z23:AA23"/>
    <mergeCell ref="Z24:AA24"/>
    <mergeCell ref="W23:Y23"/>
    <mergeCell ref="W24:Y24"/>
    <mergeCell ref="AI25:AJ25"/>
    <mergeCell ref="AI26:AJ26"/>
    <mergeCell ref="AE49:AT49"/>
    <mergeCell ref="AI45:AJ46"/>
    <mergeCell ref="AK43:AL44"/>
    <mergeCell ref="AK45:AL46"/>
    <mergeCell ref="AM43:AR44"/>
    <mergeCell ref="W51:AB51"/>
    <mergeCell ref="W53:AB53"/>
    <mergeCell ref="AE53:AT53"/>
    <mergeCell ref="W52:AB52"/>
    <mergeCell ref="AC52:AD52"/>
    <mergeCell ref="AE52:AT52"/>
    <mergeCell ref="AC50:AD50"/>
    <mergeCell ref="AC51:AD51"/>
    <mergeCell ref="Z43:AA44"/>
    <mergeCell ref="AE50:AT50"/>
    <mergeCell ref="AE51:AT51"/>
    <mergeCell ref="AD33:AH33"/>
    <mergeCell ref="AI33:AJ33"/>
    <mergeCell ref="AI36:AJ36"/>
    <mergeCell ref="AI37:AJ37"/>
    <mergeCell ref="AM22:AR22"/>
    <mergeCell ref="AM23:AR23"/>
    <mergeCell ref="AD31:AH31"/>
    <mergeCell ref="AK34:AL34"/>
    <mergeCell ref="AK33:AL33"/>
    <mergeCell ref="AM35:AR35"/>
    <mergeCell ref="AM36:AR36"/>
    <mergeCell ref="AK25:AL25"/>
    <mergeCell ref="AI22:AJ22"/>
    <mergeCell ref="AD22:AH22"/>
    <mergeCell ref="AD27:AH27"/>
    <mergeCell ref="AS25:AT25"/>
    <mergeCell ref="AK26:AL26"/>
    <mergeCell ref="AM26:AR26"/>
    <mergeCell ref="AS26:AT26"/>
    <mergeCell ref="AS27:AT27"/>
    <mergeCell ref="AM25:AR25"/>
    <mergeCell ref="AK23:AL23"/>
    <mergeCell ref="AS24:AT24"/>
    <mergeCell ref="B48:H56"/>
    <mergeCell ref="I48:N56"/>
    <mergeCell ref="O56:V56"/>
    <mergeCell ref="W56:AB56"/>
    <mergeCell ref="AC56:AD56"/>
    <mergeCell ref="AM24:AR24"/>
    <mergeCell ref="AM27:AR27"/>
    <mergeCell ref="AK24:AL24"/>
    <mergeCell ref="B43:H46"/>
    <mergeCell ref="O52:V52"/>
    <mergeCell ref="AD37:AH37"/>
    <mergeCell ref="AD36:AH36"/>
    <mergeCell ref="W32:Y32"/>
    <mergeCell ref="Z32:AA32"/>
    <mergeCell ref="AI30:AJ30"/>
    <mergeCell ref="AB32:AC32"/>
    <mergeCell ref="AB24:AC24"/>
    <mergeCell ref="AB26:AC26"/>
    <mergeCell ref="AD29:AH29"/>
    <mergeCell ref="AD30:AH30"/>
    <mergeCell ref="AI23:AJ23"/>
    <mergeCell ref="AI31:AJ31"/>
    <mergeCell ref="AM28:AR28"/>
    <mergeCell ref="AM29:AR29"/>
    <mergeCell ref="AM30:AR30"/>
    <mergeCell ref="AM31:AR31"/>
    <mergeCell ref="AK28:AL28"/>
    <mergeCell ref="AK29:AL29"/>
    <mergeCell ref="AK30:AL30"/>
    <mergeCell ref="AK31:AL31"/>
    <mergeCell ref="AI24:AJ24"/>
    <mergeCell ref="AI27:AJ27"/>
    <mergeCell ref="AI28:AJ28"/>
    <mergeCell ref="AB23:AC23"/>
    <mergeCell ref="AD28:AH28"/>
    <mergeCell ref="AK27:AL27"/>
    <mergeCell ref="AB27:AC27"/>
    <mergeCell ref="AB28:AC28"/>
    <mergeCell ref="AB29:AC29"/>
    <mergeCell ref="AI29:AJ29"/>
    <mergeCell ref="O48:V48"/>
    <mergeCell ref="O49:V49"/>
    <mergeCell ref="AE48:AT48"/>
    <mergeCell ref="P61:AA61"/>
    <mergeCell ref="Z62:AA62"/>
    <mergeCell ref="Z63:AA63"/>
    <mergeCell ref="Z65:AA65"/>
    <mergeCell ref="P62:Y62"/>
    <mergeCell ref="P63:Y63"/>
    <mergeCell ref="AE56:AT56"/>
    <mergeCell ref="W48:AB48"/>
    <mergeCell ref="AC48:AD48"/>
    <mergeCell ref="AC49:AD49"/>
    <mergeCell ref="W49:AB49"/>
    <mergeCell ref="AS58:AT58"/>
    <mergeCell ref="AC53:AD53"/>
    <mergeCell ref="W50:AB50"/>
    <mergeCell ref="O53:V53"/>
    <mergeCell ref="O50:V50"/>
    <mergeCell ref="O51:V51"/>
    <mergeCell ref="P64:Y64"/>
    <mergeCell ref="Z64:AA64"/>
    <mergeCell ref="AE58:AR58"/>
    <mergeCell ref="B58:AD58"/>
    <mergeCell ref="AS41:AT41"/>
    <mergeCell ref="AS43:AT44"/>
    <mergeCell ref="AS45:AT46"/>
    <mergeCell ref="AS40:AT40"/>
    <mergeCell ref="Z40:AA40"/>
    <mergeCell ref="F34:H40"/>
    <mergeCell ref="I34:N40"/>
    <mergeCell ref="O40:V40"/>
    <mergeCell ref="W39:Y39"/>
    <mergeCell ref="Z39:AA39"/>
    <mergeCell ref="AB39:AC39"/>
    <mergeCell ref="AD39:AH39"/>
    <mergeCell ref="AS39:AT39"/>
    <mergeCell ref="B41:H41"/>
    <mergeCell ref="AB40:AC40"/>
    <mergeCell ref="AD40:AH40"/>
    <mergeCell ref="AI40:AJ40"/>
    <mergeCell ref="AK40:AL40"/>
    <mergeCell ref="AM40:AR40"/>
    <mergeCell ref="B20:E40"/>
    <mergeCell ref="AS21:AT21"/>
    <mergeCell ref="AM21:AR21"/>
    <mergeCell ref="AI35:AJ35"/>
    <mergeCell ref="AB34:AC34"/>
    <mergeCell ref="AS32:AT32"/>
    <mergeCell ref="F27:H33"/>
    <mergeCell ref="I27:N33"/>
    <mergeCell ref="O32:V32"/>
    <mergeCell ref="O33:V33"/>
    <mergeCell ref="AK39:AL39"/>
    <mergeCell ref="AM39:AR39"/>
    <mergeCell ref="AI39:AJ39"/>
    <mergeCell ref="AD32:AH32"/>
    <mergeCell ref="AI32:AJ32"/>
    <mergeCell ref="Z33:AA33"/>
    <mergeCell ref="AB33:AC33"/>
    <mergeCell ref="AM37:AR37"/>
    <mergeCell ref="AM38:AR38"/>
    <mergeCell ref="AK32:AL32"/>
    <mergeCell ref="AM32:AR32"/>
    <mergeCell ref="W27:Y27"/>
    <mergeCell ref="AB30:AC30"/>
    <mergeCell ref="AS33:AT33"/>
    <mergeCell ref="AB35:AC35"/>
    <mergeCell ref="AB36:AC36"/>
    <mergeCell ref="AB37:AC37"/>
    <mergeCell ref="AD35:AH35"/>
    <mergeCell ref="AK35:AL35"/>
    <mergeCell ref="H10:K10"/>
    <mergeCell ref="L10:Q10"/>
    <mergeCell ref="R10:U10"/>
    <mergeCell ref="V10:Z10"/>
    <mergeCell ref="AA10:AB10"/>
    <mergeCell ref="AC10:AE10"/>
    <mergeCell ref="AF10:AG10"/>
    <mergeCell ref="AH10:AI10"/>
    <mergeCell ref="AJ10:AL10"/>
  </mergeCells>
  <phoneticPr fontId="3"/>
  <printOptions horizontalCentered="1"/>
  <pageMargins left="0.39370078740157483" right="0.39370078740157483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松川 敏子 [Satoko Matsukawa]</cp:lastModifiedBy>
  <cp:lastPrinted>2026-01-30T04:57:37Z</cp:lastPrinted>
  <dcterms:created xsi:type="dcterms:W3CDTF">2017-09-13T09:38:03Z</dcterms:created>
  <dcterms:modified xsi:type="dcterms:W3CDTF">2026-02-02T02:15:41Z</dcterms:modified>
</cp:coreProperties>
</file>