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建設部\住宅課\◆◆空家グループ\01_空き家対策\R5-6空家等実態調査・システム構築業務委託\02入札執行伺\R５年度実施分\HP掲載文書\"/>
    </mc:Choice>
  </mc:AlternateContent>
  <bookViews>
    <workbookView xWindow="600" yWindow="90" windowWidth="18135" windowHeight="11955" tabRatio="828" activeTab="3"/>
  </bookViews>
  <sheets>
    <sheet name="仕様書" sheetId="1" r:id="rId1"/>
    <sheet name="業務費内訳書 表紙" sheetId="13" r:id="rId2"/>
    <sheet name="内訳書（金入）" sheetId="14" r:id="rId3"/>
    <sheet name="設計書（金入）" sheetId="1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P10">#REF!</definedName>
    <definedName name="__P11">#REF!</definedName>
    <definedName name="__P8">#REF!</definedName>
    <definedName name="__P9">#REF!</definedName>
    <definedName name="_11P10_">#REF!</definedName>
    <definedName name="_12P11_" localSheetId="1">#REF!</definedName>
    <definedName name="_13P11_" localSheetId="0">#REF!</definedName>
    <definedName name="_15P11_" localSheetId="2">#REF!</definedName>
    <definedName name="_17P11_">#REF!</definedName>
    <definedName name="_18P12_" localSheetId="1">#REF!</definedName>
    <definedName name="_19P12_" localSheetId="0">#REF!</definedName>
    <definedName name="_1P1_" localSheetId="1">#REF!</definedName>
    <definedName name="_20P12_" localSheetId="2">#REF!</definedName>
    <definedName name="_22P12_">#REF!</definedName>
    <definedName name="_23P13_" localSheetId="1">#REF!</definedName>
    <definedName name="_24P13_" localSheetId="0">#REF!</definedName>
    <definedName name="_25P13_" localSheetId="2">#REF!</definedName>
    <definedName name="_27P13_">#REF!</definedName>
    <definedName name="_28P2_" localSheetId="1">#REF!</definedName>
    <definedName name="_29P2_" localSheetId="0">#REF!</definedName>
    <definedName name="_2P1_" localSheetId="0">#REF!</definedName>
    <definedName name="_30P2_" localSheetId="2">#REF!</definedName>
    <definedName name="_32P2_">#REF!</definedName>
    <definedName name="_33P3_" localSheetId="1">#REF!</definedName>
    <definedName name="_34P3_" localSheetId="0">#REF!</definedName>
    <definedName name="_35P3_" localSheetId="2">#REF!</definedName>
    <definedName name="_37P3_">#REF!</definedName>
    <definedName name="_38P4_" localSheetId="1">#REF!</definedName>
    <definedName name="_39P4_" localSheetId="0">#REF!</definedName>
    <definedName name="_3P1_" localSheetId="2">#REF!</definedName>
    <definedName name="_40P4_" localSheetId="2">#REF!</definedName>
    <definedName name="_42P4_">#REF!</definedName>
    <definedName name="_43P5_" localSheetId="1">#REF!</definedName>
    <definedName name="_44P5_" localSheetId="0">#REF!</definedName>
    <definedName name="_45P5_" localSheetId="2">#REF!</definedName>
    <definedName name="_47P5_">#REF!</definedName>
    <definedName name="_48P6_" localSheetId="1">#REF!</definedName>
    <definedName name="_49P6_" localSheetId="0">#REF!</definedName>
    <definedName name="_50P6_" localSheetId="2">#REF!</definedName>
    <definedName name="_52P6_">#REF!</definedName>
    <definedName name="_53P7_" localSheetId="1">#REF!</definedName>
    <definedName name="_54P7_" localSheetId="0">#REF!</definedName>
    <definedName name="_55P7_" localSheetId="2">#REF!</definedName>
    <definedName name="_57P7_">#REF!</definedName>
    <definedName name="_58P8_" localSheetId="1">#REF!</definedName>
    <definedName name="_59P8_" localSheetId="0">#REF!</definedName>
    <definedName name="_5P1_">#REF!</definedName>
    <definedName name="_61P8_" localSheetId="2">#REF!</definedName>
    <definedName name="_63P8_">#REF!</definedName>
    <definedName name="_64P9_" localSheetId="1">#REF!</definedName>
    <definedName name="_65P9_" localSheetId="0">#REF!</definedName>
    <definedName name="_67P9_" localSheetId="2">#REF!</definedName>
    <definedName name="_69P9_">#REF!</definedName>
    <definedName name="_6P10_" localSheetId="1">#REF!</definedName>
    <definedName name="_7P10_" localSheetId="0">#REF!</definedName>
    <definedName name="_9P10_" localSheetId="2">#REF!</definedName>
    <definedName name="_P1">#REF!</definedName>
    <definedName name="_P12">#REF!</definedName>
    <definedName name="_P13">#REF!</definedName>
    <definedName name="_P2">#REF!</definedName>
    <definedName name="_P3">#REF!</definedName>
    <definedName name="_P4">#REF!</definedName>
    <definedName name="_P5">#REF!</definedName>
    <definedName name="_P6">#REF!</definedName>
    <definedName name="_P7">#REF!</definedName>
    <definedName name="\">[1]代価表!#REF!</definedName>
    <definedName name="\A" localSheetId="1">#REF!</definedName>
    <definedName name="\A" localSheetId="0">#REF!</definedName>
    <definedName name="\A" localSheetId="3">#REF!</definedName>
    <definedName name="\A" localSheetId="2">#REF!</definedName>
    <definedName name="\A">#REF!</definedName>
    <definedName name="\D" localSheetId="1">#REF!</definedName>
    <definedName name="\D" localSheetId="0">#REF!</definedName>
    <definedName name="\D" localSheetId="3">#REF!</definedName>
    <definedName name="\D" localSheetId="2">#REF!</definedName>
    <definedName name="\D">#REF!</definedName>
    <definedName name="\E" localSheetId="1">#REF!</definedName>
    <definedName name="\E" localSheetId="0">#REF!</definedName>
    <definedName name="\E" localSheetId="3">#REF!</definedName>
    <definedName name="\E" localSheetId="2">#REF!</definedName>
    <definedName name="\E">#REF!</definedName>
    <definedName name="\S" localSheetId="1">#REF!</definedName>
    <definedName name="\S" localSheetId="0">#REF!</definedName>
    <definedName name="\S" localSheetId="3">#REF!</definedName>
    <definedName name="\S" localSheetId="2">#REF!</definedName>
    <definedName name="\S">#REF!</definedName>
    <definedName name="\W" localSheetId="1">#REF!</definedName>
    <definedName name="\W" localSheetId="0">#REF!</definedName>
    <definedName name="\W" localSheetId="3">#REF!</definedName>
    <definedName name="\W" localSheetId="2">#REF!</definedName>
    <definedName name="\W">#REF!</definedName>
    <definedName name="\X" localSheetId="1">#REF!</definedName>
    <definedName name="\X" localSheetId="0">#REF!</definedName>
    <definedName name="\X" localSheetId="3">#REF!</definedName>
    <definedName name="\X" localSheetId="2">#REF!</definedName>
    <definedName name="\X">#REF!</definedName>
    <definedName name="A" localSheetId="1">#REF!</definedName>
    <definedName name="A" localSheetId="0">#REF!</definedName>
    <definedName name="A" localSheetId="2">#REF!</definedName>
    <definedName name="A">#REF!</definedName>
    <definedName name="B" localSheetId="1">#REF!</definedName>
    <definedName name="B" localSheetId="0">#REF!</definedName>
    <definedName name="B" localSheetId="2">#REF!</definedName>
    <definedName name="B">#REF!</definedName>
    <definedName name="E数量2" localSheetId="1">#REF!,#REF!</definedName>
    <definedName name="E数量2" localSheetId="0">#REF!,#REF!</definedName>
    <definedName name="E数量2" localSheetId="2">#REF!,#REF!</definedName>
    <definedName name="E数量2">#REF!,#REF!</definedName>
    <definedName name="E単価2" localSheetId="1">#REF!,#REF!</definedName>
    <definedName name="E単価2" localSheetId="0">#REF!,#REF!</definedName>
    <definedName name="E単価2" localSheetId="2">#REF!,#REF!</definedName>
    <definedName name="E単価2">#REF!,#REF!</definedName>
    <definedName name="E備考2" localSheetId="1">#REF!,#REF!</definedName>
    <definedName name="E備考2" localSheetId="0">#REF!,#REF!</definedName>
    <definedName name="E備考2" localSheetId="2">#REF!,#REF!</definedName>
    <definedName name="E備考2">#REF!,#REF!</definedName>
    <definedName name="F" localSheetId="1">#REF!</definedName>
    <definedName name="F" localSheetId="0">#REF!</definedName>
    <definedName name="F" localSheetId="2">#REF!</definedName>
    <definedName name="F">#REF!</definedName>
    <definedName name="fGenba" localSheetId="1">#REF!</definedName>
    <definedName name="fGenba" localSheetId="0">#REF!</definedName>
    <definedName name="fGenba" localSheetId="2">#REF!</definedName>
    <definedName name="fGenba">#REF!</definedName>
    <definedName name="fKasetu" localSheetId="1">#REF!</definedName>
    <definedName name="fKasetu" localSheetId="0">#REF!</definedName>
    <definedName name="fKasetu" localSheetId="2">#REF!</definedName>
    <definedName name="fKasetu">#REF!</definedName>
    <definedName name="JI" localSheetId="0">'[2]比較表（１）'!#REF!</definedName>
    <definedName name="JI" localSheetId="3">'[3]比較表（１）'!#REF!</definedName>
    <definedName name="JI">'[3]比較表（１）'!#REF!</definedName>
    <definedName name="kiil" localSheetId="1">[4]Sheet4!#REF!</definedName>
    <definedName name="kiil" localSheetId="2">[4]Sheet4!#REF!</definedName>
    <definedName name="kiil">[5]Sheet4!#REF!</definedName>
    <definedName name="LOOP" localSheetId="1">[6]Sheet4!#REF!</definedName>
    <definedName name="LOOP" localSheetId="2">[7]Sheet4!#REF!</definedName>
    <definedName name="LOOP">[6]Sheet4!#REF!</definedName>
    <definedName name="nannka" localSheetId="1">'[8]比較表（１）'!#REF!</definedName>
    <definedName name="nannka" localSheetId="2">'[9]比較表（１）'!#REF!</definedName>
    <definedName name="nannka">'[8]比較表（１）'!#REF!</definedName>
    <definedName name="_xlnm.Print_Area" localSheetId="1">#REF!</definedName>
    <definedName name="_xlnm.Print_Area" localSheetId="0">#REF!</definedName>
    <definedName name="_xlnm.Print_Area" localSheetId="2">#REF!</definedName>
    <definedName name="_xlnm.Print_Area">#REF!</definedName>
    <definedName name="_xlnm.Print_Titles" localSheetId="3">'設計書（金入）'!$1:$2</definedName>
    <definedName name="SKIPA" localSheetId="1">[6]Sheet4!#REF!</definedName>
    <definedName name="SKIPA" localSheetId="2">[7]Sheet4!#REF!</definedName>
    <definedName name="SKIPA">[6]Sheet4!#REF!</definedName>
    <definedName name="SUB" localSheetId="1">[6]Sheet4!#REF!</definedName>
    <definedName name="SUB" localSheetId="2">[7]Sheet4!#REF!</definedName>
    <definedName name="SUB">[6]Sheet4!#REF!</definedName>
    <definedName name="Total_A1" localSheetId="1">#REF!</definedName>
    <definedName name="Total_A1" localSheetId="0">#REF!</definedName>
    <definedName name="Total_A1" localSheetId="2">#REF!</definedName>
    <definedName name="Total_A1">#REF!</definedName>
    <definedName name="あ">[6]Sheet4!#REF!</definedName>
    <definedName name="え">[6]Sheet4!#REF!</definedName>
    <definedName name="ここ">'[3]比較表（１）'!#REF!</definedName>
    <definedName name="こっこ">'[3]比較表（１）'!#REF!</definedName>
    <definedName name="コンクリート工" localSheetId="1">#REF!</definedName>
    <definedName name="コンクリート工" localSheetId="0">#REF!</definedName>
    <definedName name="コンクリート工" localSheetId="2">#REF!</definedName>
    <definedName name="コンクリート工">#REF!</definedName>
    <definedName name="サッシュ工" localSheetId="1">#REF!</definedName>
    <definedName name="サッシュ工" localSheetId="0">#REF!</definedName>
    <definedName name="サッシュ工" localSheetId="2">#REF!</definedName>
    <definedName name="サッシュ工">#REF!</definedName>
    <definedName name="シーリング工" localSheetId="1">#REF!</definedName>
    <definedName name="シーリング工" localSheetId="0">#REF!</definedName>
    <definedName name="シーリング工" localSheetId="2">#REF!</definedName>
    <definedName name="シーリング工">#REF!</definedName>
    <definedName name="タイル工" localSheetId="1">#REF!</definedName>
    <definedName name="タイル工" localSheetId="0">#REF!</definedName>
    <definedName name="タイル工" localSheetId="2">#REF!</definedName>
    <definedName name="タイル工">#REF!</definedName>
    <definedName name="ダクト工" localSheetId="1">#REF!</definedName>
    <definedName name="ダクト工" localSheetId="0">#REF!</definedName>
    <definedName name="ダクト工" localSheetId="2">#REF!</definedName>
    <definedName name="ダクト工">#REF!</definedName>
    <definedName name="屋根葺工" localSheetId="1">#REF!</definedName>
    <definedName name="屋根葺工" localSheetId="0">#REF!</definedName>
    <definedName name="屋根葺工" localSheetId="2">#REF!</definedName>
    <definedName name="屋根葺工">#REF!</definedName>
    <definedName name="各種手元" localSheetId="1">#REF!</definedName>
    <definedName name="各種手元" localSheetId="0">#REF!</definedName>
    <definedName name="各種手元" localSheetId="2">#REF!</definedName>
    <definedName name="各種手元">#REF!</definedName>
    <definedName name="各種助手" localSheetId="1">#REF!</definedName>
    <definedName name="各種助手" localSheetId="0">#REF!</definedName>
    <definedName name="各種助手" localSheetId="2">#REF!</definedName>
    <definedName name="各種助手">#REF!</definedName>
    <definedName name="機械運転工" localSheetId="1">#REF!</definedName>
    <definedName name="機械運転工" localSheetId="0">#REF!</definedName>
    <definedName name="機械運転工" localSheetId="2">#REF!</definedName>
    <definedName name="機械運転工">#REF!</definedName>
    <definedName name="機械設備工" localSheetId="1">#REF!</definedName>
    <definedName name="機械設備工" localSheetId="0">#REF!</definedName>
    <definedName name="機械設備工" localSheetId="2">#REF!</definedName>
    <definedName name="機械設備工">#REF!</definedName>
    <definedName name="型枠工" localSheetId="1">#REF!</definedName>
    <definedName name="型枠工" localSheetId="0">#REF!</definedName>
    <definedName name="型枠工" localSheetId="2">#REF!</definedName>
    <definedName name="型枠工">#REF!</definedName>
    <definedName name="経費率表保証費">#REF!</definedName>
    <definedName name="軽作業員" localSheetId="1">#REF!</definedName>
    <definedName name="軽作業員" localSheetId="0">#REF!</definedName>
    <definedName name="軽作業員" localSheetId="2">#REF!</definedName>
    <definedName name="軽作業員">#REF!</definedName>
    <definedName name="建築ブロック・レンガ工" localSheetId="1">#REF!</definedName>
    <definedName name="建築ブロック・レンガ工" localSheetId="0">#REF!</definedName>
    <definedName name="建築ブロック・レンガ工" localSheetId="2">#REF!</definedName>
    <definedName name="建築ブロック・レンガ工">#REF!</definedName>
    <definedName name="交通警備員" localSheetId="1">#REF!</definedName>
    <definedName name="交通警備員" localSheetId="0">#REF!</definedName>
    <definedName name="交通警備員" localSheetId="2">#REF!</definedName>
    <definedName name="交通警備員">#REF!</definedName>
    <definedName name="左官工" localSheetId="1">#REF!</definedName>
    <definedName name="左官工" localSheetId="0">#REF!</definedName>
    <definedName name="左官工" localSheetId="2">#REF!</definedName>
    <definedName name="左官工">#REF!</definedName>
    <definedName name="左官手元" localSheetId="1">#REF!</definedName>
    <definedName name="左官手元" localSheetId="0">#REF!</definedName>
    <definedName name="左官手元" localSheetId="2">#REF!</definedName>
    <definedName name="左官手元">#REF!</definedName>
    <definedName name="細目別内訳書">[1]代価表!#REF!</definedName>
    <definedName name="仕様">#REF!</definedName>
    <definedName name="指令機">'[10]比較表（１）'!#REF!</definedName>
    <definedName name="自動車運転工" localSheetId="1">#REF!</definedName>
    <definedName name="自動車運転工" localSheetId="0">#REF!</definedName>
    <definedName name="自動車運転工" localSheetId="2">#REF!</definedName>
    <definedName name="自動車運転工">#REF!</definedName>
    <definedName name="小運搬費手元" localSheetId="1">#REF!</definedName>
    <definedName name="小運搬費手元" localSheetId="0">#REF!</definedName>
    <definedName name="小運搬費手元" localSheetId="2">#REF!</definedName>
    <definedName name="小運搬費手元">#REF!</definedName>
    <definedName name="硝子工" localSheetId="1">#REF!</definedName>
    <definedName name="硝子工" localSheetId="0">#REF!</definedName>
    <definedName name="硝子工" localSheetId="2">#REF!</definedName>
    <definedName name="硝子工">#REF!</definedName>
    <definedName name="新設" localSheetId="1">[6]Sheet4!#REF!</definedName>
    <definedName name="新設" localSheetId="2">[7]Sheet4!#REF!</definedName>
    <definedName name="新設">[6]Sheet4!#REF!</definedName>
    <definedName name="新設２" localSheetId="1">'[6]仕様書 '!#REF!</definedName>
    <definedName name="新設２" localSheetId="2">'[7]仕様書 '!#REF!</definedName>
    <definedName name="新設２">'[6]仕様書 '!#REF!</definedName>
    <definedName name="世話人" localSheetId="1">#REF!</definedName>
    <definedName name="世話人" localSheetId="0">#REF!</definedName>
    <definedName name="世話人" localSheetId="2">#REF!</definedName>
    <definedName name="世話人">#REF!</definedName>
    <definedName name="石工" localSheetId="1">#REF!</definedName>
    <definedName name="石工" localSheetId="0">#REF!</definedName>
    <definedName name="石工" localSheetId="2">#REF!</definedName>
    <definedName name="石工">#REF!</definedName>
    <definedName name="総括">[6]Sheet4!#REF!</definedName>
    <definedName name="総括２">[6]Sheet4!#REF!</definedName>
    <definedName name="大工" localSheetId="1">#REF!</definedName>
    <definedName name="大工" localSheetId="0">#REF!</definedName>
    <definedName name="大工" localSheetId="2">#REF!</definedName>
    <definedName name="大工">#REF!</definedName>
    <definedName name="第10号第1類工事監理">'[11]標準業務量 (計算用)'!$R$56:$Y$58</definedName>
    <definedName name="第10号第1類設計">'[11]標準業務量 (計算用)'!$D$56:$K$58</definedName>
    <definedName name="第10号第2類工事監理">'[11]標準業務量 (計算用)'!$R$59:$Y$61</definedName>
    <definedName name="第10号第2類設計">'[11]標準業務量 (計算用)'!$D$59:$K$61</definedName>
    <definedName name="第11号第1類工事監理">'[11]標準業務量 (計算用)'!$R$62:$Y$64</definedName>
    <definedName name="第11号第1類設計">'[11]標準業務量 (計算用)'!$D$62:$K$64</definedName>
    <definedName name="第11号第2類工事監理">'[11]標準業務量 (計算用)'!$R$65:$Y$67</definedName>
    <definedName name="第11号第2類設計">'[11]標準業務量 (計算用)'!$D$65:$K$67</definedName>
    <definedName name="第12号第1類工事監理">'[11]標準業務量 (計算用)'!$R$68:$Y$70</definedName>
    <definedName name="第12号第1類設計">'[11]標準業務量 (計算用)'!$D$68:$K$70</definedName>
    <definedName name="第12号第2類工事監理">'[11]標準業務量 (計算用)'!$R$71:$Y$73</definedName>
    <definedName name="第12号第2類設計">'[11]標準業務量 (計算用)'!$D$71:$K$73</definedName>
    <definedName name="第1号第1類工事監理">'[11]標準業務量 (計算用)'!$R$5:$Y$7</definedName>
    <definedName name="第1号第1類設計">'[11]標準業務量 (計算用)'!$D$5:$K$7</definedName>
    <definedName name="第1号第2類工事監理">'[11]標準業務量 (計算用)'!$R$8:$Y$10</definedName>
    <definedName name="第1号第2類設計">'[11]標準業務量 (計算用)'!$D$8:$K$10</definedName>
    <definedName name="第2号第1類工事監理">'[11]標準業務量 (計算用)'!$R$11:$Y$13</definedName>
    <definedName name="第2号第1類設計">'[11]標準業務量 (計算用)'!$D$11:$K$13</definedName>
    <definedName name="第2号第2類工事監理">'[11]標準業務量 (計算用)'!$R$14:$Y$16</definedName>
    <definedName name="第2号第2類設計">'[11]標準業務量 (計算用)'!$D$14:$K$16</definedName>
    <definedName name="第3号第1類工事監理">'[11]標準業務量 (計算用)'!$R$17:$Y$19</definedName>
    <definedName name="第3号第1類設計">'[11]標準業務量 (計算用)'!$D$17:$K$19</definedName>
    <definedName name="第3号第2類工事監理">'[11]標準業務量 (計算用)'!$R$20:$Y$22</definedName>
    <definedName name="第3号第2類設計">'[11]標準業務量 (計算用)'!$D$20:$K$22</definedName>
    <definedName name="第4号第1類工事監理">'[11]標準業務量 (計算用)'!$R$23:$Y$25</definedName>
    <definedName name="第4号第1類設計">'[11]標準業務量 (計算用)'!$D$23:$K$25</definedName>
    <definedName name="第4号第2類工事監理">'[11]標準業務量 (計算用)'!$R$26:$Y$28</definedName>
    <definedName name="第4号第2類設計">'[11]標準業務量 (計算用)'!$D$26:$K$28</definedName>
    <definedName name="第5号第1類工事監理">'[11]標準業務量 (計算用)'!$R$29:$Y$31</definedName>
    <definedName name="第5号第1類設計">'[11]標準業務量 (計算用)'!$D$29:$K$31</definedName>
    <definedName name="第5号第2類工事監理">'[11]標準業務量 (計算用)'!$R$32:$Y$34</definedName>
    <definedName name="第5号第2類設計">'[11]標準業務量 (計算用)'!$D$32:$K$34</definedName>
    <definedName name="第6号第1類工事監理">'[11]標準業務量 (計算用)'!$R$35:$Y$37</definedName>
    <definedName name="第6号第1類設計">'[11]標準業務量 (計算用)'!$D$35:$K$37</definedName>
    <definedName name="第6号第2類工事監理">'[11]標準業務量 (計算用)'!$R$38:$Y$40</definedName>
    <definedName name="第6号第2類設計">'[11]標準業務量 (計算用)'!$D$38:$K$40</definedName>
    <definedName name="第7号第1類工事監理">'[11]標準業務量 (計算用)'!$R$41:$Y$43</definedName>
    <definedName name="第7号第1類設計">'[11]標準業務量 (計算用)'!$D$41:$K$43</definedName>
    <definedName name="第8号第1類工事監理">'[11]標準業務量 (計算用)'!$R$44:$Y$46</definedName>
    <definedName name="第8号第1類設計">'[11]標準業務量 (計算用)'!$D$44:$K$46</definedName>
    <definedName name="第8号第2類工事監理">'[11]標準業務量 (計算用)'!$R$47:$Y$49</definedName>
    <definedName name="第8号第2類設計">'[11]標準業務量 (計算用)'!$D$47:$K$49</definedName>
    <definedName name="第9号第1類工事監理">'[11]標準業務量 (計算用)'!$R$50:$Y$52</definedName>
    <definedName name="第9号第1類設計">'[11]標準業務量 (計算用)'!$D$50:$K$52</definedName>
    <definedName name="第9号第2類工事監理">'[11]標準業務量 (計算用)'!$R$53:$Y$55</definedName>
    <definedName name="第9号第2類設計">'[11]標準業務量 (計算用)'!$D$53:$K$55</definedName>
    <definedName name="鉄筋工" localSheetId="1">#REF!</definedName>
    <definedName name="鉄筋工" localSheetId="0">#REF!</definedName>
    <definedName name="鉄筋工" localSheetId="2">#REF!</definedName>
    <definedName name="鉄筋工">#REF!</definedName>
    <definedName name="鉄骨工" localSheetId="1">#REF!</definedName>
    <definedName name="鉄骨工" localSheetId="0">#REF!</definedName>
    <definedName name="鉄骨工" localSheetId="2">#REF!</definedName>
    <definedName name="鉄骨工">#REF!</definedName>
    <definedName name="電気">'[10]比較表（１）'!#REF!</definedName>
    <definedName name="電工" localSheetId="1">#REF!</definedName>
    <definedName name="電工" localSheetId="0">#REF!</definedName>
    <definedName name="電工" localSheetId="2">#REF!</definedName>
    <definedName name="電工">#REF!</definedName>
    <definedName name="塗装工" localSheetId="1">#REF!</definedName>
    <definedName name="塗装工" localSheetId="0">#REF!</definedName>
    <definedName name="塗装工" localSheetId="2">#REF!</definedName>
    <definedName name="塗装工">#REF!</definedName>
    <definedName name="土工" localSheetId="1">#REF!</definedName>
    <definedName name="土工" localSheetId="0">#REF!</definedName>
    <definedName name="土工" localSheetId="2">#REF!</definedName>
    <definedName name="土工">#REF!</definedName>
    <definedName name="特殊作業員" localSheetId="1">#REF!</definedName>
    <definedName name="特殊作業員" localSheetId="0">#REF!</definedName>
    <definedName name="特殊作業員" localSheetId="2">#REF!</definedName>
    <definedName name="特殊作業員">#REF!</definedName>
    <definedName name="鳶工" localSheetId="1">#REF!</definedName>
    <definedName name="鳶工" localSheetId="0">#REF!</definedName>
    <definedName name="鳶工" localSheetId="2">#REF!</definedName>
    <definedName name="鳶工">#REF!</definedName>
    <definedName name="内１" localSheetId="1">#REF!</definedName>
    <definedName name="内１" localSheetId="0">#REF!</definedName>
    <definedName name="内１" localSheetId="2">#REF!</definedName>
    <definedName name="内１">#REF!</definedName>
    <definedName name="内１１" localSheetId="1">#REF!</definedName>
    <definedName name="内１１" localSheetId="0">#REF!</definedName>
    <definedName name="内１１" localSheetId="2">#REF!</definedName>
    <definedName name="内１１">#REF!</definedName>
    <definedName name="内１２" localSheetId="1">#REF!</definedName>
    <definedName name="内１２" localSheetId="0">#REF!</definedName>
    <definedName name="内１２" localSheetId="2">#REF!</definedName>
    <definedName name="内１２">#REF!</definedName>
    <definedName name="内１３" localSheetId="1">#REF!</definedName>
    <definedName name="内１３" localSheetId="0">#REF!</definedName>
    <definedName name="内１３" localSheetId="2">#REF!</definedName>
    <definedName name="内１３">#REF!</definedName>
    <definedName name="内１４" localSheetId="1">#REF!</definedName>
    <definedName name="内１４" localSheetId="0">#REF!</definedName>
    <definedName name="内１４" localSheetId="2">#REF!</definedName>
    <definedName name="内１４">#REF!</definedName>
    <definedName name="内２１" localSheetId="1">#REF!</definedName>
    <definedName name="内２１" localSheetId="0">#REF!</definedName>
    <definedName name="内２１" localSheetId="2">#REF!</definedName>
    <definedName name="内２１">#REF!</definedName>
    <definedName name="内２２">'[12]内２（外構）'!#REF!</definedName>
    <definedName name="内２３" localSheetId="1">#REF!</definedName>
    <definedName name="内２３" localSheetId="0">#REF!</definedName>
    <definedName name="内２３" localSheetId="2">#REF!</definedName>
    <definedName name="内２３">#REF!</definedName>
    <definedName name="内３１" localSheetId="1">#REF!</definedName>
    <definedName name="内３１" localSheetId="0">#REF!</definedName>
    <definedName name="内３１" localSheetId="2">#REF!</definedName>
    <definedName name="内３１">#REF!</definedName>
    <definedName name="内４１" localSheetId="1">#REF!</definedName>
    <definedName name="内４１" localSheetId="0">#REF!</definedName>
    <definedName name="内４１" localSheetId="2">#REF!</definedName>
    <definedName name="内４１">#REF!</definedName>
    <definedName name="内５１" localSheetId="1">#REF!</definedName>
    <definedName name="内５１" localSheetId="0">#REF!</definedName>
    <definedName name="内５１" localSheetId="2">#REF!</definedName>
    <definedName name="内５１">#REF!</definedName>
    <definedName name="内５２" localSheetId="1">#REF!</definedName>
    <definedName name="内５２" localSheetId="0">#REF!</definedName>
    <definedName name="内５２" localSheetId="2">#REF!</definedName>
    <definedName name="内５２">#REF!</definedName>
    <definedName name="内５３" localSheetId="1">#REF!</definedName>
    <definedName name="内５３" localSheetId="0">#REF!</definedName>
    <definedName name="内５３" localSheetId="2">#REF!</definedName>
    <definedName name="内５３">#REF!</definedName>
    <definedName name="内５４" localSheetId="1">#REF!</definedName>
    <definedName name="内５４" localSheetId="0">#REF!</definedName>
    <definedName name="内５４" localSheetId="2">#REF!</definedName>
    <definedName name="内５４">#REF!</definedName>
    <definedName name="内外装工" localSheetId="1">#REF!</definedName>
    <definedName name="内外装工" localSheetId="0">#REF!</definedName>
    <definedName name="内外装工" localSheetId="2">#REF!</definedName>
    <definedName name="内外装工">#REF!</definedName>
    <definedName name="配管工" localSheetId="1">#REF!</definedName>
    <definedName name="配管工" localSheetId="0">#REF!</definedName>
    <definedName name="配管工" localSheetId="2">#REF!</definedName>
    <definedName name="配管工">#REF!</definedName>
    <definedName name="板金工" localSheetId="1">#REF!</definedName>
    <definedName name="板金工" localSheetId="0">#REF!</definedName>
    <definedName name="板金工" localSheetId="2">#REF!</definedName>
    <definedName name="板金工">#REF!</definedName>
    <definedName name="板厚" localSheetId="1">#REF!</definedName>
    <definedName name="板厚" localSheetId="0">#REF!</definedName>
    <definedName name="板厚" localSheetId="2">#REF!</definedName>
    <definedName name="板厚">#REF!</definedName>
    <definedName name="表紙" localSheetId="1">#REF!</definedName>
    <definedName name="表紙" localSheetId="0">#REF!</definedName>
    <definedName name="表紙" localSheetId="2">#REF!</definedName>
    <definedName name="表紙">#REF!</definedName>
    <definedName name="普通作業員" localSheetId="1">#REF!</definedName>
    <definedName name="普通作業員" localSheetId="0">#REF!</definedName>
    <definedName name="普通作業員" localSheetId="2">#REF!</definedName>
    <definedName name="普通作業員">#REF!</definedName>
    <definedName name="複合単価" localSheetId="1">#REF!</definedName>
    <definedName name="複合単価" localSheetId="0">#REF!</definedName>
    <definedName name="複合単価" localSheetId="2">#REF!</definedName>
    <definedName name="複合単価">#REF!</definedName>
    <definedName name="別紙明細">#REF!</definedName>
    <definedName name="保温工" localSheetId="1">#REF!</definedName>
    <definedName name="保温工" localSheetId="0">#REF!</definedName>
    <definedName name="保温工" localSheetId="2">#REF!</definedName>
    <definedName name="保温工">#REF!</definedName>
    <definedName name="防水工" localSheetId="1">#REF!</definedName>
    <definedName name="防水工" localSheetId="0">#REF!</definedName>
    <definedName name="防水工" localSheetId="2">#REF!</definedName>
    <definedName name="防水工">#REF!</definedName>
    <definedName name="木製建具工" localSheetId="1">#REF!</definedName>
    <definedName name="木製建具工" localSheetId="0">#REF!</definedName>
    <definedName name="木製建具工" localSheetId="2">#REF!</definedName>
    <definedName name="木製建具工">#REF!</definedName>
    <definedName name="擁壁" localSheetId="1">[13]CPPRT17A4!B53</definedName>
    <definedName name="擁壁" localSheetId="2">[14]CPPRT17A4!B53</definedName>
    <definedName name="擁壁">[15]CPPRT17A4!B53</definedName>
    <definedName name="溶接工" localSheetId="1">#REF!</definedName>
    <definedName name="溶接工" localSheetId="0">#REF!</definedName>
    <definedName name="溶接工" localSheetId="2">#REF!</definedName>
    <definedName name="溶接工">#REF!</definedName>
    <definedName name="斫り工" localSheetId="1">#REF!</definedName>
    <definedName name="斫り工" localSheetId="0">#REF!</definedName>
    <definedName name="斫り工" localSheetId="2">#REF!</definedName>
    <definedName name="斫り工">#REF!</definedName>
  </definedNames>
  <calcPr calcId="162913"/>
</workbook>
</file>

<file path=xl/calcChain.xml><?xml version="1.0" encoding="utf-8"?>
<calcChain xmlns="http://schemas.openxmlformats.org/spreadsheetml/2006/main">
  <c r="A3" i="13" l="1"/>
  <c r="A1" i="14" l="1"/>
</calcChain>
</file>

<file path=xl/sharedStrings.xml><?xml version="1.0" encoding="utf-8"?>
<sst xmlns="http://schemas.openxmlformats.org/spreadsheetml/2006/main" count="172" uniqueCount="130">
  <si>
    <t>工事番号</t>
  </si>
  <si>
    <t>一般事項</t>
  </si>
  <si>
    <t>課長</t>
  </si>
  <si>
    <t>補佐</t>
  </si>
  <si>
    <t>設計者</t>
  </si>
  <si>
    <t>業務場所</t>
    <rPh sb="0" eb="2">
      <t>ギョウム</t>
    </rPh>
    <phoneticPr fontId="3"/>
  </si>
  <si>
    <t>業務範囲</t>
    <rPh sb="0" eb="2">
      <t>ギョウム</t>
    </rPh>
    <phoneticPr fontId="3"/>
  </si>
  <si>
    <t>記号</t>
  </si>
  <si>
    <t>金額</t>
  </si>
  <si>
    <t>履行期間</t>
    <rPh sb="0" eb="2">
      <t>リコウ</t>
    </rPh>
    <rPh sb="2" eb="4">
      <t>キカン</t>
    </rPh>
    <phoneticPr fontId="1"/>
  </si>
  <si>
    <t>業　　　務　　　概　　　要</t>
    <rPh sb="0" eb="1">
      <t>ギョウ</t>
    </rPh>
    <rPh sb="4" eb="5">
      <t>ム</t>
    </rPh>
    <phoneticPr fontId="3"/>
  </si>
  <si>
    <t>業　務　費　内　訳　書</t>
    <rPh sb="0" eb="1">
      <t>ギョウ</t>
    </rPh>
    <rPh sb="2" eb="3">
      <t>ム</t>
    </rPh>
    <rPh sb="4" eb="5">
      <t>ヒ</t>
    </rPh>
    <rPh sb="6" eb="7">
      <t>ナイ</t>
    </rPh>
    <rPh sb="8" eb="9">
      <t>ワケ</t>
    </rPh>
    <rPh sb="10" eb="11">
      <t>ショ</t>
    </rPh>
    <phoneticPr fontId="3"/>
  </si>
  <si>
    <t>内訳書</t>
    <rPh sb="0" eb="3">
      <t>ウチワケショ</t>
    </rPh>
    <phoneticPr fontId="3"/>
  </si>
  <si>
    <t>金</t>
    <rPh sb="0" eb="1">
      <t>キン</t>
    </rPh>
    <phoneticPr fontId="3"/>
  </si>
  <si>
    <t>円</t>
    <rPh sb="0" eb="1">
      <t>エン</t>
    </rPh>
    <phoneticPr fontId="3"/>
  </si>
  <si>
    <t>（業務価格　金</t>
    <rPh sb="1" eb="3">
      <t>ギョウム</t>
    </rPh>
    <rPh sb="3" eb="5">
      <t>カカク</t>
    </rPh>
    <rPh sb="6" eb="7">
      <t>キン</t>
    </rPh>
    <phoneticPr fontId="3"/>
  </si>
  <si>
    <t>名称</t>
  </si>
  <si>
    <t>出来高（％）</t>
  </si>
  <si>
    <t>備考</t>
  </si>
  <si>
    <t>Ⅰ</t>
  </si>
  <si>
    <t>Ⅱ</t>
  </si>
  <si>
    <t>Ⅲ</t>
  </si>
  <si>
    <t>消費税および地方消費税の額</t>
  </si>
  <si>
    <t>総     計　　（　業務費　）</t>
    <rPh sb="0" eb="1">
      <t>フサ</t>
    </rPh>
    <rPh sb="6" eb="7">
      <t>ケイ</t>
    </rPh>
    <rPh sb="11" eb="13">
      <t>ギョウム</t>
    </rPh>
    <rPh sb="13" eb="14">
      <t>ヒ</t>
    </rPh>
    <phoneticPr fontId="3"/>
  </si>
  <si>
    <t>備考</t>
    <rPh sb="0" eb="2">
      <t>ビコウ</t>
    </rPh>
    <phoneticPr fontId="3"/>
  </si>
  <si>
    <t>仕様書</t>
    <rPh sb="0" eb="3">
      <t>シヨウショ</t>
    </rPh>
    <phoneticPr fontId="1"/>
  </si>
  <si>
    <t>名称　</t>
  </si>
  <si>
    <t>規格</t>
  </si>
  <si>
    <t>数量</t>
  </si>
  <si>
    <t>単位</t>
  </si>
  <si>
    <t>単価</t>
  </si>
  <si>
    <t>出来高</t>
  </si>
  <si>
    <t>摘要</t>
  </si>
  <si>
    <t>Ⅰ</t>
    <phoneticPr fontId="3"/>
  </si>
  <si>
    <t>直接人件費</t>
    <rPh sb="0" eb="2">
      <t>チョクセツ</t>
    </rPh>
    <rPh sb="2" eb="5">
      <t>ジンケンヒ</t>
    </rPh>
    <phoneticPr fontId="3"/>
  </si>
  <si>
    <t>式</t>
    <rPh sb="0" eb="1">
      <t>シキ</t>
    </rPh>
    <phoneticPr fontId="3"/>
  </si>
  <si>
    <t>小　　　　　計</t>
    <rPh sb="0" eb="1">
      <t>ショウ</t>
    </rPh>
    <rPh sb="6" eb="7">
      <t>ケイ</t>
    </rPh>
    <phoneticPr fontId="3"/>
  </si>
  <si>
    <t>合    計　（　業務価格　）</t>
    <rPh sb="0" eb="1">
      <t>ゴウ</t>
    </rPh>
    <rPh sb="5" eb="6">
      <t>ケイ</t>
    </rPh>
    <rPh sb="9" eb="11">
      <t>ギョウム</t>
    </rPh>
    <rPh sb="11" eb="13">
      <t>カカク</t>
    </rPh>
    <phoneticPr fontId="3"/>
  </si>
  <si>
    <t>直接人件費</t>
  </si>
  <si>
    <t>諸経費</t>
  </si>
  <si>
    <t>不開示情報無</t>
    <rPh sb="0" eb="3">
      <t>フカイジ</t>
    </rPh>
    <rPh sb="3" eb="5">
      <t>ジョウホウ</t>
    </rPh>
    <rPh sb="5" eb="6">
      <t>ナシ</t>
    </rPh>
    <phoneticPr fontId="3"/>
  </si>
  <si>
    <t>石巻市空家等実態調査及びシステム構築業務</t>
    <rPh sb="0" eb="11">
      <t>イシノマキシアキヤトウジッタイチョウサオヨ</t>
    </rPh>
    <rPh sb="16" eb="20">
      <t>コウチクギョウム</t>
    </rPh>
    <phoneticPr fontId="4"/>
  </si>
  <si>
    <t>　石巻市地内</t>
    <rPh sb="1" eb="4">
      <t>イシノマキシ</t>
    </rPh>
    <rPh sb="4" eb="5">
      <t>チ</t>
    </rPh>
    <rPh sb="5" eb="6">
      <t>ナイ</t>
    </rPh>
    <phoneticPr fontId="3"/>
  </si>
  <si>
    <t>　○石巻市空家等実態調査及びシステム構築業務</t>
    <rPh sb="2" eb="13">
      <t>イシノマキシアキヤトウジッタイチョウサオヨ</t>
    </rPh>
    <rPh sb="18" eb="22">
      <t>コウチクギョウム</t>
    </rPh>
    <phoneticPr fontId="3"/>
  </si>
  <si>
    <t>　１ 空家実態調査</t>
    <rPh sb="3" eb="5">
      <t>アキヤ</t>
    </rPh>
    <rPh sb="5" eb="7">
      <t>ジッタイ</t>
    </rPh>
    <rPh sb="7" eb="9">
      <t>チョウサ</t>
    </rPh>
    <phoneticPr fontId="3"/>
  </si>
  <si>
    <t>　　　石巻市内に存する空家を特定し、その建物および立地の状況、立地</t>
    <phoneticPr fontId="3"/>
  </si>
  <si>
    <t>　　　特性を調査するとともに現地調査写真を撮影する。</t>
    <phoneticPr fontId="3"/>
  </si>
  <si>
    <t>　　　実態調査により特定した空家の所有者又は管理者に対しアンケート</t>
    <rPh sb="3" eb="5">
      <t>ジッタイ</t>
    </rPh>
    <rPh sb="5" eb="7">
      <t>チョウサ</t>
    </rPh>
    <rPh sb="10" eb="12">
      <t>トクテイ</t>
    </rPh>
    <rPh sb="14" eb="16">
      <t>アキヤ</t>
    </rPh>
    <rPh sb="17" eb="20">
      <t>ショユウシャ</t>
    </rPh>
    <rPh sb="20" eb="21">
      <t>マタ</t>
    </rPh>
    <rPh sb="22" eb="25">
      <t>カンリシャ</t>
    </rPh>
    <rPh sb="26" eb="27">
      <t>タイ</t>
    </rPh>
    <phoneticPr fontId="3"/>
  </si>
  <si>
    <t>　　　を実施し、現状及び今後の空家の状況について意向調査を行う。</t>
    <rPh sb="4" eb="6">
      <t>ジッシ</t>
    </rPh>
    <rPh sb="8" eb="10">
      <t>ゲンジョウ</t>
    </rPh>
    <rPh sb="10" eb="11">
      <t>オヨ</t>
    </rPh>
    <rPh sb="12" eb="14">
      <t>コンゴ</t>
    </rPh>
    <rPh sb="15" eb="17">
      <t>アキヤ</t>
    </rPh>
    <rPh sb="18" eb="20">
      <t>ジョウキョウ</t>
    </rPh>
    <rPh sb="24" eb="26">
      <t>イコウ</t>
    </rPh>
    <rPh sb="26" eb="28">
      <t>チョウサ</t>
    </rPh>
    <rPh sb="29" eb="30">
      <t>オコナ</t>
    </rPh>
    <phoneticPr fontId="3"/>
  </si>
  <si>
    <t>　３　空家管理システム導入</t>
    <rPh sb="3" eb="5">
      <t>アキヤ</t>
    </rPh>
    <rPh sb="5" eb="7">
      <t>カンリ</t>
    </rPh>
    <rPh sb="11" eb="13">
      <t>ドウニュウ</t>
    </rPh>
    <phoneticPr fontId="3"/>
  </si>
  <si>
    <t>　　　本業務において取得した空家に関する情報を管理・利用するため、</t>
    <phoneticPr fontId="3"/>
  </si>
  <si>
    <t>　　　地理情報システムを導入する。システムには、空家の位置情報、建</t>
    <phoneticPr fontId="3"/>
  </si>
  <si>
    <t>　　　築確認位置情報とともに空家実態調査及び意向調査の結果を表示さ</t>
    <phoneticPr fontId="3"/>
  </si>
  <si>
    <t>　２ 所有者への意向調査</t>
    <rPh sb="3" eb="6">
      <t>ショユウシャ</t>
    </rPh>
    <rPh sb="8" eb="10">
      <t>イコウ</t>
    </rPh>
    <rPh sb="10" eb="12">
      <t>チョウサ</t>
    </rPh>
    <phoneticPr fontId="3"/>
  </si>
  <si>
    <t>　　　せることとする。</t>
    <phoneticPr fontId="3"/>
  </si>
  <si>
    <t>1.計画準備・資料収集</t>
    <phoneticPr fontId="19"/>
  </si>
  <si>
    <t>　</t>
    <phoneticPr fontId="19"/>
  </si>
  <si>
    <t>2.空き家候補建物の抽出</t>
    <phoneticPr fontId="19"/>
  </si>
  <si>
    <t>3.空家候補建物の現地調査</t>
    <phoneticPr fontId="19"/>
  </si>
  <si>
    <t>4.空家所有者の意向調査</t>
    <phoneticPr fontId="19"/>
  </si>
  <si>
    <t>1-1 計画準備</t>
    <phoneticPr fontId="19"/>
  </si>
  <si>
    <t>1-2 資料収集・整理</t>
    <phoneticPr fontId="19"/>
  </si>
  <si>
    <t>3-1 現地調査準備</t>
    <phoneticPr fontId="19"/>
  </si>
  <si>
    <t>3-2 現地調査</t>
    <phoneticPr fontId="19"/>
  </si>
  <si>
    <t>3-3 調査結果整理</t>
    <phoneticPr fontId="19"/>
  </si>
  <si>
    <t>4-1 空家所有者の把握</t>
    <phoneticPr fontId="19"/>
  </si>
  <si>
    <t>4-2 意向調査票の作成</t>
    <phoneticPr fontId="19"/>
  </si>
  <si>
    <t>4-3 リーフレットの作成</t>
    <phoneticPr fontId="19"/>
  </si>
  <si>
    <t>4-4 調査票・封筒等の印刷</t>
    <phoneticPr fontId="19"/>
  </si>
  <si>
    <t>4-5 封入、発送、回収</t>
    <phoneticPr fontId="19"/>
  </si>
  <si>
    <t>4-6 催促状の発送</t>
    <phoneticPr fontId="19"/>
  </si>
  <si>
    <t>　</t>
    <phoneticPr fontId="19"/>
  </si>
  <si>
    <t>4-7 調査結果整理</t>
    <phoneticPr fontId="19"/>
  </si>
  <si>
    <t>5.空家カルテの作成</t>
    <phoneticPr fontId="19"/>
  </si>
  <si>
    <t>6.空家台帳システム構築</t>
    <phoneticPr fontId="19"/>
  </si>
  <si>
    <t>6-1 各データセットアップ</t>
    <phoneticPr fontId="19"/>
  </si>
  <si>
    <t>6-2 空き家位置データ整備</t>
    <phoneticPr fontId="19"/>
  </si>
  <si>
    <t>6-3 確認場所データ整備</t>
    <phoneticPr fontId="19"/>
  </si>
  <si>
    <t>7.打合せ協議</t>
    <phoneticPr fontId="19"/>
  </si>
  <si>
    <t>諸経費</t>
    <phoneticPr fontId="19"/>
  </si>
  <si>
    <t>システム構築業務</t>
    <rPh sb="4" eb="8">
      <t>コウチクギョウム</t>
    </rPh>
    <phoneticPr fontId="3"/>
  </si>
  <si>
    <t>石巻市空家等実態調査及び</t>
    <phoneticPr fontId="19"/>
  </si>
  <si>
    <t>　　・印刷</t>
    <phoneticPr fontId="19"/>
  </si>
  <si>
    <t>6-4 空家関連帳票出力機能</t>
    <phoneticPr fontId="19"/>
  </si>
  <si>
    <t>　　整備</t>
    <phoneticPr fontId="19"/>
  </si>
  <si>
    <t>　　・マニュアル作成</t>
    <phoneticPr fontId="19"/>
  </si>
  <si>
    <t>調査票・判定手引き等の作成</t>
    <phoneticPr fontId="19"/>
  </si>
  <si>
    <t>調査票の記入、写真撮影</t>
    <phoneticPr fontId="19"/>
  </si>
  <si>
    <t>空家位置情報、調査票、写真等のとりまとめ</t>
    <phoneticPr fontId="19"/>
  </si>
  <si>
    <t>市内の住宅約60,500件から抽出</t>
    <rPh sb="0" eb="2">
      <t>シナイ</t>
    </rPh>
    <rPh sb="3" eb="5">
      <t>ジュウタク</t>
    </rPh>
    <rPh sb="15" eb="17">
      <t>チュウシュツ</t>
    </rPh>
    <phoneticPr fontId="19"/>
  </si>
  <si>
    <t>約4,000件</t>
    <rPh sb="0" eb="1">
      <t>ヤク</t>
    </rPh>
    <rPh sb="6" eb="7">
      <t>ケン</t>
    </rPh>
    <phoneticPr fontId="19"/>
  </si>
  <si>
    <t>未回答者への催促を含め2回</t>
    <rPh sb="0" eb="3">
      <t>ミカイトウ</t>
    </rPh>
    <rPh sb="3" eb="4">
      <t>シャ</t>
    </rPh>
    <rPh sb="6" eb="8">
      <t>サイソク</t>
    </rPh>
    <rPh sb="9" eb="10">
      <t>フク</t>
    </rPh>
    <rPh sb="12" eb="13">
      <t>カイ</t>
    </rPh>
    <phoneticPr fontId="19"/>
  </si>
  <si>
    <t>1回</t>
    <rPh sb="1" eb="2">
      <t>カイ</t>
    </rPh>
    <phoneticPr fontId="19"/>
  </si>
  <si>
    <t>各調査結果のデータリンク</t>
    <rPh sb="0" eb="3">
      <t>カクチョウサ</t>
    </rPh>
    <rPh sb="3" eb="5">
      <t>ケッカ</t>
    </rPh>
    <phoneticPr fontId="19"/>
  </si>
  <si>
    <t>家屋現況図、地番現況図ほか</t>
    <rPh sb="0" eb="2">
      <t>カオク</t>
    </rPh>
    <rPh sb="2" eb="4">
      <t>ゲンキョウ</t>
    </rPh>
    <rPh sb="4" eb="5">
      <t>ズ</t>
    </rPh>
    <rPh sb="6" eb="8">
      <t>チバン</t>
    </rPh>
    <rPh sb="8" eb="10">
      <t>ゲンキョウ</t>
    </rPh>
    <rPh sb="10" eb="11">
      <t>ズ</t>
    </rPh>
    <phoneticPr fontId="19"/>
  </si>
  <si>
    <t>計7種のデータセットアップを想定</t>
    <rPh sb="0" eb="1">
      <t>ケイ</t>
    </rPh>
    <rPh sb="2" eb="3">
      <t>シュ</t>
    </rPh>
    <rPh sb="14" eb="16">
      <t>ソウテイ</t>
    </rPh>
    <phoneticPr fontId="19"/>
  </si>
  <si>
    <t>約82,000件</t>
    <rPh sb="0" eb="1">
      <t>ヤク</t>
    </rPh>
    <rPh sb="7" eb="8">
      <t>ケン</t>
    </rPh>
    <phoneticPr fontId="19"/>
  </si>
  <si>
    <t>5種類の帳票</t>
    <rPh sb="1" eb="3">
      <t>シュルイ</t>
    </rPh>
    <rPh sb="4" eb="6">
      <t>チョウヒョウ</t>
    </rPh>
    <phoneticPr fontId="19"/>
  </si>
  <si>
    <t>約6回</t>
    <rPh sb="0" eb="1">
      <t>ヤク</t>
    </rPh>
    <rPh sb="2" eb="3">
      <t>カイ</t>
    </rPh>
    <phoneticPr fontId="19"/>
  </si>
  <si>
    <t>4-8 問い合わせ窓口の設置</t>
    <rPh sb="4" eb="5">
      <t>ト</t>
    </rPh>
    <rPh sb="6" eb="7">
      <t>ア</t>
    </rPh>
    <rPh sb="9" eb="11">
      <t>マドグチ</t>
    </rPh>
    <rPh sb="12" eb="14">
      <t>セッチ</t>
    </rPh>
    <phoneticPr fontId="19"/>
  </si>
  <si>
    <t>問合せ議事録作成・報告を含む</t>
    <rPh sb="0" eb="2">
      <t>トイアワ</t>
    </rPh>
    <rPh sb="3" eb="6">
      <t>ギジロク</t>
    </rPh>
    <rPh sb="6" eb="8">
      <t>サクセイ</t>
    </rPh>
    <rPh sb="9" eb="11">
      <t>ホウコク</t>
    </rPh>
    <rPh sb="12" eb="13">
      <t>フク</t>
    </rPh>
    <phoneticPr fontId="19"/>
  </si>
  <si>
    <t>直接経費</t>
    <rPh sb="0" eb="2">
      <t>チョクセツ</t>
    </rPh>
    <rPh sb="2" eb="4">
      <t>ケイヒ</t>
    </rPh>
    <phoneticPr fontId="19"/>
  </si>
  <si>
    <t>GISソフト</t>
    <phoneticPr fontId="19"/>
  </si>
  <si>
    <t>1ライセンス</t>
    <phoneticPr fontId="19"/>
  </si>
  <si>
    <t>ノートパソコン</t>
    <phoneticPr fontId="19"/>
  </si>
  <si>
    <t>台</t>
    <rPh sb="0" eb="1">
      <t>ダイ</t>
    </rPh>
    <phoneticPr fontId="19"/>
  </si>
  <si>
    <t>ﾗｲｾﾝｽ</t>
    <phoneticPr fontId="19"/>
  </si>
  <si>
    <t>住宅地図</t>
    <rPh sb="0" eb="3">
      <t>ジュウタクチ</t>
    </rPh>
    <rPh sb="3" eb="4">
      <t>ズ</t>
    </rPh>
    <phoneticPr fontId="19"/>
  </si>
  <si>
    <t>Z-Map TOWNⅡ</t>
    <phoneticPr fontId="19"/>
  </si>
  <si>
    <t>ﾗｲｾﾝｽ</t>
    <phoneticPr fontId="19"/>
  </si>
  <si>
    <t>意向調査　郵送費</t>
    <rPh sb="0" eb="2">
      <t>イコウ</t>
    </rPh>
    <rPh sb="2" eb="4">
      <t>チョウサ</t>
    </rPh>
    <rPh sb="5" eb="8">
      <t>ユウソウヒ</t>
    </rPh>
    <phoneticPr fontId="19"/>
  </si>
  <si>
    <t>4,000件×2回</t>
    <rPh sb="5" eb="6">
      <t>ケン</t>
    </rPh>
    <rPh sb="8" eb="9">
      <t>カイ</t>
    </rPh>
    <phoneticPr fontId="19"/>
  </si>
  <si>
    <t>式</t>
    <rPh sb="0" eb="1">
      <t>シキ</t>
    </rPh>
    <phoneticPr fontId="19"/>
  </si>
  <si>
    <t>直接経費</t>
    <rPh sb="0" eb="2">
      <t>チョクセツ</t>
    </rPh>
    <rPh sb="2" eb="4">
      <t>ケイヒ</t>
    </rPh>
    <phoneticPr fontId="17"/>
  </si>
  <si>
    <t>Ⅱ</t>
    <phoneticPr fontId="19"/>
  </si>
  <si>
    <t>Ⅲ</t>
    <phoneticPr fontId="19"/>
  </si>
  <si>
    <t>改め</t>
    <rPh sb="0" eb="1">
      <t>アラタ</t>
    </rPh>
    <phoneticPr fontId="17"/>
  </si>
  <si>
    <t>6-6 システム操作説明</t>
    <phoneticPr fontId="19"/>
  </si>
  <si>
    <t>6-5 過年度分データ突合・入力</t>
    <rPh sb="4" eb="7">
      <t>カネンド</t>
    </rPh>
    <rPh sb="7" eb="8">
      <t>ブン</t>
    </rPh>
    <rPh sb="11" eb="13">
      <t>トツゴウ</t>
    </rPh>
    <rPh sb="14" eb="16">
      <t>ニュウリョク</t>
    </rPh>
    <phoneticPr fontId="21"/>
  </si>
  <si>
    <t>タブレット</t>
    <phoneticPr fontId="19"/>
  </si>
  <si>
    <t>3-1～3</t>
    <phoneticPr fontId="19"/>
  </si>
  <si>
    <t>1-1～2</t>
    <phoneticPr fontId="19"/>
  </si>
  <si>
    <t>4-1～8</t>
    <phoneticPr fontId="19"/>
  </si>
  <si>
    <t>6-1～6</t>
    <phoneticPr fontId="19"/>
  </si>
  <si>
    <t>1～7</t>
    <phoneticPr fontId="19"/>
  </si>
  <si>
    <t>石巻市建設部住宅課</t>
    <phoneticPr fontId="17"/>
  </si>
  <si>
    <t>活用促進係長</t>
    <rPh sb="0" eb="2">
      <t>カツヨウ</t>
    </rPh>
    <rPh sb="2" eb="4">
      <t>ソクシン</t>
    </rPh>
    <rPh sb="4" eb="5">
      <t>カカリ</t>
    </rPh>
    <rPh sb="5" eb="6">
      <t>チョウ</t>
    </rPh>
    <phoneticPr fontId="1"/>
  </si>
  <si>
    <t>契約締結の日から　令和６年１２月２５日　まで</t>
    <rPh sb="9" eb="11">
      <t>レイワ</t>
    </rPh>
    <rPh sb="12" eb="13">
      <t>ネン</t>
    </rPh>
    <phoneticPr fontId="1"/>
  </si>
  <si>
    <t>係員</t>
    <rPh sb="0" eb="2">
      <t>カカリイン</t>
    </rPh>
    <phoneticPr fontId="1"/>
  </si>
  <si>
    <t>石巻市建設部住宅課</t>
    <rPh sb="6" eb="8">
      <t>ジ</t>
    </rPh>
    <rPh sb="8" eb="9">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</si>
</sst>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内&quot;&quot;訳&quot;&quot;書&quot;"/>
    <numFmt numFmtId="177" formatCode="#,##0_);[Red]\(#,##0\)"/>
    <numFmt numFmtId="178" formatCode="0.0%"/>
  </numFmts>
  <fonts count="31">
    <font>
      <sz val="11"/>
      <color theme="1"/>
      <name val="ＭＳ Ｐ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28"/>
      <name val="ＭＳ 明朝"/>
      <family val="1"/>
      <charset val="128"/>
    </font>
    <font>
      <sz val="11"/>
      <name val="ＭＳ 明朝"/>
      <family val="1"/>
      <charset val="128"/>
    </font>
    <font>
      <u/>
      <sz val="16"/>
      <name val="ＭＳ 明朝"/>
      <family val="1"/>
      <charset val="128"/>
    </font>
    <font>
      <sz val="16"/>
      <name val="ＭＳ 明朝"/>
      <family val="1"/>
      <charset val="128"/>
    </font>
    <font>
      <sz val="10"/>
      <name val="平成明朝"/>
      <family val="3"/>
      <charset val="128"/>
    </font>
    <font>
      <sz val="10"/>
      <color indexed="8"/>
      <name val="Arial"/>
      <family val="2"/>
    </font>
    <font>
      <b/>
      <sz val="12"/>
      <name val="Arial"/>
      <family val="2"/>
    </font>
    <font>
      <sz val="10"/>
      <name val="Arial"/>
      <family val="2"/>
    </font>
    <font>
      <b/>
      <sz val="11"/>
      <name val="Helv"/>
      <family val="2"/>
    </font>
    <font>
      <sz val="10"/>
      <name val="明朝"/>
      <family val="1"/>
      <charset val="128"/>
    </font>
    <font>
      <sz val="14"/>
      <name val="ＭＳ 明朝"/>
      <family val="1"/>
      <charset val="128"/>
    </font>
    <font>
      <sz val="11"/>
      <name val="ＭＳ ゴシック"/>
      <family val="3"/>
      <charset val="128"/>
    </font>
    <font>
      <sz val="6"/>
      <name val="ＭＳ Ｐゴシック"/>
      <family val="3"/>
      <charset val="128"/>
    </font>
    <font>
      <sz val="10"/>
      <name val="ＭＳ 明朝"/>
      <family val="1"/>
      <charset val="128"/>
    </font>
    <font>
      <sz val="6"/>
      <name val="ＭＳ Ｐゴシック"/>
      <family val="3"/>
      <charset val="128"/>
    </font>
    <font>
      <u/>
      <sz val="11"/>
      <color theme="10"/>
      <name val="ＭＳ Ｐゴシック"/>
      <family val="3"/>
      <charset val="128"/>
      <scheme val="minor"/>
    </font>
    <font>
      <sz val="9"/>
      <name val="ＭＳ 明朝"/>
      <family val="1"/>
      <charset val="128"/>
    </font>
    <font>
      <sz val="13"/>
      <name val="ＭＳ 明朝"/>
      <family val="1"/>
      <charset val="128"/>
    </font>
    <font>
      <sz val="10"/>
      <name val="ＭＳ Ｐ明朝"/>
      <family val="1"/>
      <charset val="128"/>
    </font>
    <font>
      <u/>
      <sz val="11"/>
      <name val="ＭＳ Ｐゴシック"/>
      <family val="3"/>
      <charset val="128"/>
      <scheme val="minor"/>
    </font>
    <font>
      <sz val="8"/>
      <name val="ＭＳ 明朝"/>
      <family val="1"/>
      <charset val="128"/>
    </font>
    <font>
      <u/>
      <sz val="9"/>
      <name val="ＭＳ Ｐゴシック"/>
      <family val="3"/>
      <charset val="128"/>
      <scheme val="minor"/>
    </font>
    <font>
      <sz val="9"/>
      <name val="ＭＳ Ｐゴシック"/>
      <family val="3"/>
      <charset val="128"/>
      <scheme val="minor"/>
    </font>
    <font>
      <sz val="6"/>
      <name val="ＭＳ 明朝"/>
      <family val="1"/>
      <charset val="128"/>
    </font>
    <font>
      <sz val="11"/>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78">
    <border>
      <left/>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hair">
        <color indexed="10"/>
      </right>
      <top style="thin">
        <color indexed="64"/>
      </top>
      <bottom style="hair">
        <color indexed="1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indexed="64"/>
      </right>
      <top/>
      <bottom/>
      <diagonal/>
    </border>
    <border>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diagonal/>
    </border>
    <border>
      <left style="thin">
        <color indexed="64"/>
      </left>
      <right style="thin">
        <color indexed="64"/>
      </right>
      <top/>
      <bottom style="dotted">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s>
  <cellStyleXfs count="15">
    <xf numFmtId="0" fontId="0" fillId="0" borderId="0">
      <alignment vertical="center"/>
    </xf>
    <xf numFmtId="0" fontId="9" fillId="0" borderId="1" applyNumberFormat="0" applyBorder="0">
      <alignment vertical="center"/>
    </xf>
    <xf numFmtId="0" fontId="10" fillId="0" borderId="0" applyFill="0" applyBorder="0" applyAlignment="0"/>
    <xf numFmtId="0" fontId="11" fillId="0" borderId="2" applyNumberFormat="0" applyAlignment="0" applyProtection="0">
      <alignment horizontal="left" vertical="center"/>
    </xf>
    <xf numFmtId="0" fontId="11" fillId="0" borderId="3">
      <alignment horizontal="left" vertical="center"/>
    </xf>
    <xf numFmtId="0" fontId="12" fillId="0" borderId="0"/>
    <xf numFmtId="0" fontId="13" fillId="0" borderId="0"/>
    <xf numFmtId="0" fontId="14" fillId="0" borderId="4" applyNumberFormat="0" applyBorder="0" applyAlignment="0">
      <alignment horizontal="center"/>
    </xf>
    <xf numFmtId="0" fontId="20" fillId="0" borderId="0" applyNumberFormat="0" applyFill="0" applyBorder="0" applyAlignment="0" applyProtection="0">
      <alignment vertical="center"/>
    </xf>
    <xf numFmtId="38" fontId="1" fillId="0" borderId="0" applyFont="0" applyFill="0" applyBorder="0" applyAlignment="0" applyProtection="0"/>
    <xf numFmtId="38" fontId="16" fillId="0" borderId="0" applyFont="0" applyFill="0" applyBorder="0" applyAlignment="0" applyProtection="0"/>
    <xf numFmtId="0" fontId="1" fillId="0" borderId="0"/>
    <xf numFmtId="0" fontId="15" fillId="0" borderId="0"/>
    <xf numFmtId="9"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268">
    <xf numFmtId="0" fontId="0" fillId="0" borderId="0" xfId="0">
      <alignment vertical="center"/>
    </xf>
    <xf numFmtId="0" fontId="6" fillId="0" borderId="5" xfId="11" applyFont="1" applyBorder="1"/>
    <xf numFmtId="0" fontId="6" fillId="0" borderId="6" xfId="11" applyFont="1" applyBorder="1"/>
    <xf numFmtId="0" fontId="6" fillId="0" borderId="0" xfId="11" applyFont="1"/>
    <xf numFmtId="0" fontId="6" fillId="0" borderId="7" xfId="11" applyFont="1" applyBorder="1"/>
    <xf numFmtId="0" fontId="6" fillId="0" borderId="8" xfId="11" applyFont="1" applyBorder="1"/>
    <xf numFmtId="0" fontId="6" fillId="0" borderId="9" xfId="11" applyFont="1" applyBorder="1"/>
    <xf numFmtId="0" fontId="6" fillId="0" borderId="10" xfId="11" applyFont="1" applyBorder="1"/>
    <xf numFmtId="0" fontId="6" fillId="0" borderId="11" xfId="11" applyFont="1" applyBorder="1"/>
    <xf numFmtId="0" fontId="6" fillId="0" borderId="12" xfId="11" applyFont="1" applyBorder="1"/>
    <xf numFmtId="0" fontId="6" fillId="0" borderId="13" xfId="11" applyFont="1" applyBorder="1"/>
    <xf numFmtId="0" fontId="6" fillId="0" borderId="14" xfId="11" applyFont="1" applyBorder="1"/>
    <xf numFmtId="0" fontId="6" fillId="0" borderId="15" xfId="11" applyFont="1" applyBorder="1"/>
    <xf numFmtId="0" fontId="6" fillId="0" borderId="16" xfId="11" applyFont="1" applyBorder="1"/>
    <xf numFmtId="0" fontId="6" fillId="0" borderId="17" xfId="11" applyFont="1" applyBorder="1"/>
    <xf numFmtId="0" fontId="6" fillId="0" borderId="18" xfId="11" applyFont="1" applyBorder="1"/>
    <xf numFmtId="0" fontId="6" fillId="0" borderId="19" xfId="11" applyFont="1" applyBorder="1" applyAlignment="1">
      <alignment horizontal="left" indent="1"/>
    </xf>
    <xf numFmtId="0" fontId="6" fillId="0" borderId="20" xfId="11" applyFont="1" applyBorder="1" applyAlignment="1">
      <alignment horizontal="left" indent="1"/>
    </xf>
    <xf numFmtId="0" fontId="6" fillId="0" borderId="21" xfId="11" applyFont="1" applyBorder="1" applyAlignment="1">
      <alignment horizontal="left" indent="1"/>
    </xf>
    <xf numFmtId="0" fontId="6" fillId="0" borderId="22" xfId="11" applyFont="1" applyBorder="1"/>
    <xf numFmtId="0" fontId="6" fillId="0" borderId="24" xfId="11" applyFont="1" applyBorder="1"/>
    <xf numFmtId="0" fontId="6" fillId="0" borderId="25" xfId="11" applyFont="1" applyBorder="1"/>
    <xf numFmtId="0" fontId="6" fillId="0" borderId="0" xfId="11" applyFont="1" applyBorder="1"/>
    <xf numFmtId="0" fontId="6" fillId="0" borderId="23" xfId="11" applyFont="1" applyBorder="1"/>
    <xf numFmtId="0" fontId="6" fillId="0" borderId="25" xfId="11" applyFont="1" applyBorder="1" applyAlignment="1">
      <alignment horizontal="distributed" vertical="center" justifyLastLine="1"/>
    </xf>
    <xf numFmtId="0" fontId="6" fillId="0" borderId="14" xfId="11" applyFont="1" applyBorder="1" applyAlignment="1">
      <alignment horizontal="distributed" vertical="center" justifyLastLine="1"/>
    </xf>
    <xf numFmtId="0" fontId="6" fillId="0" borderId="15" xfId="11" applyFont="1" applyBorder="1" applyAlignment="1">
      <alignment horizontal="distributed" vertical="center" justifyLastLine="1"/>
    </xf>
    <xf numFmtId="0" fontId="6" fillId="0" borderId="26" xfId="11" applyFont="1" applyBorder="1" applyAlignment="1">
      <alignment horizontal="distributed" vertical="center" justifyLastLine="1"/>
    </xf>
    <xf numFmtId="0" fontId="7" fillId="0" borderId="23" xfId="11" applyFont="1" applyBorder="1" applyAlignment="1">
      <alignment horizontal="left"/>
    </xf>
    <xf numFmtId="0" fontId="6" fillId="0" borderId="13" xfId="11" applyFont="1" applyBorder="1" applyAlignment="1">
      <alignment horizontal="distributed" vertical="center" justifyLastLine="1"/>
    </xf>
    <xf numFmtId="0" fontId="6" fillId="0" borderId="17" xfId="11" applyFont="1" applyBorder="1" applyAlignment="1">
      <alignment horizontal="distributed" vertical="center" justifyLastLine="1"/>
    </xf>
    <xf numFmtId="0" fontId="6" fillId="0" borderId="26" xfId="11" applyFont="1" applyBorder="1"/>
    <xf numFmtId="0" fontId="6" fillId="0" borderId="27" xfId="11" applyFont="1" applyBorder="1"/>
    <xf numFmtId="0" fontId="6" fillId="0" borderId="28" xfId="11" applyFont="1" applyBorder="1"/>
    <xf numFmtId="0" fontId="6" fillId="0" borderId="29" xfId="11" applyFont="1" applyBorder="1"/>
    <xf numFmtId="0" fontId="6" fillId="0" borderId="30" xfId="11" applyFont="1" applyBorder="1"/>
    <xf numFmtId="0" fontId="6" fillId="0" borderId="31" xfId="11" applyFont="1" applyBorder="1"/>
    <xf numFmtId="0" fontId="6" fillId="0" borderId="32" xfId="11" applyFont="1" applyBorder="1"/>
    <xf numFmtId="0" fontId="6" fillId="0" borderId="33" xfId="11" applyFont="1" applyBorder="1"/>
    <xf numFmtId="0" fontId="6" fillId="0" borderId="34" xfId="11" applyFont="1" applyBorder="1"/>
    <xf numFmtId="0" fontId="6" fillId="0" borderId="41" xfId="11" applyFont="1" applyBorder="1" applyAlignment="1">
      <alignment horizontal="distributed" vertical="center" justifyLastLine="1"/>
    </xf>
    <xf numFmtId="0" fontId="6" fillId="0" borderId="42" xfId="11" applyFont="1" applyBorder="1" applyAlignment="1">
      <alignment horizontal="distributed" vertical="center" justifyLastLine="1"/>
    </xf>
    <xf numFmtId="0" fontId="6" fillId="0" borderId="8" xfId="11" applyFont="1" applyBorder="1" applyAlignment="1">
      <alignment horizontal="center" vertical="center" shrinkToFit="1"/>
    </xf>
    <xf numFmtId="0" fontId="6" fillId="0" borderId="43" xfId="11" applyFont="1" applyBorder="1" applyAlignment="1">
      <alignment horizontal="distributed" vertical="center" justifyLastLine="1"/>
    </xf>
    <xf numFmtId="0" fontId="6" fillId="0" borderId="46" xfId="11" applyFont="1" applyBorder="1"/>
    <xf numFmtId="0" fontId="6" fillId="0" borderId="47" xfId="11" applyFont="1" applyBorder="1"/>
    <xf numFmtId="176" fontId="15" fillId="0" borderId="38" xfId="11" applyNumberFormat="1" applyFont="1" applyBorder="1" applyAlignment="1">
      <alignment vertical="center" justifyLastLine="1"/>
    </xf>
    <xf numFmtId="176" fontId="15" fillId="0" borderId="39" xfId="11" applyNumberFormat="1" applyFont="1" applyBorder="1" applyAlignment="1">
      <alignment vertical="center" justifyLastLine="1"/>
    </xf>
    <xf numFmtId="0" fontId="6" fillId="0" borderId="0" xfId="11" applyFont="1" applyAlignment="1">
      <alignment horizontal="distributed" vertical="center"/>
    </xf>
    <xf numFmtId="176" fontId="15" fillId="0" borderId="40" xfId="11" applyNumberFormat="1" applyFont="1" applyBorder="1" applyAlignment="1">
      <alignment horizontal="center" vertical="center" justifyLastLine="1"/>
    </xf>
    <xf numFmtId="176" fontId="15" fillId="0" borderId="0" xfId="11" applyNumberFormat="1" applyFont="1" applyBorder="1" applyAlignment="1">
      <alignment horizontal="right" vertical="center" justifyLastLine="1"/>
    </xf>
    <xf numFmtId="176" fontId="15" fillId="0" borderId="0" xfId="11" applyNumberFormat="1" applyFont="1" applyBorder="1" applyAlignment="1">
      <alignment horizontal="left" vertical="center" justifyLastLine="1"/>
    </xf>
    <xf numFmtId="176" fontId="15" fillId="0" borderId="35" xfId="11" applyNumberFormat="1" applyFont="1" applyBorder="1" applyAlignment="1">
      <alignment vertical="center" justifyLastLine="1"/>
    </xf>
    <xf numFmtId="176" fontId="6" fillId="0" borderId="48" xfId="11" applyNumberFormat="1" applyFont="1" applyBorder="1" applyAlignment="1">
      <alignment vertical="center" justifyLastLine="1"/>
    </xf>
    <xf numFmtId="176" fontId="15" fillId="0" borderId="15" xfId="11" applyNumberFormat="1" applyFont="1" applyBorder="1" applyAlignment="1">
      <alignment horizontal="right" vertical="center" justifyLastLine="1"/>
    </xf>
    <xf numFmtId="176" fontId="15" fillId="0" borderId="15" xfId="11" applyNumberFormat="1" applyFont="1" applyBorder="1" applyAlignment="1">
      <alignment horizontal="left" vertical="center" justifyLastLine="1"/>
    </xf>
    <xf numFmtId="176" fontId="15" fillId="0" borderId="49" xfId="11" applyNumberFormat="1" applyFont="1" applyBorder="1" applyAlignment="1">
      <alignment vertical="center" justifyLastLine="1"/>
    </xf>
    <xf numFmtId="0" fontId="6" fillId="0" borderId="50" xfId="11" applyFont="1" applyBorder="1" applyAlignment="1">
      <alignment horizontal="distributed" vertical="center" justifyLastLine="1"/>
    </xf>
    <xf numFmtId="0" fontId="6" fillId="0" borderId="51" xfId="11" applyFont="1" applyBorder="1" applyAlignment="1">
      <alignment horizontal="distributed" vertical="center" justifyLastLine="1"/>
    </xf>
    <xf numFmtId="0" fontId="6" fillId="0" borderId="50" xfId="11" applyFont="1" applyBorder="1" applyAlignment="1">
      <alignment horizontal="distributed" vertical="center"/>
    </xf>
    <xf numFmtId="0" fontId="6" fillId="0" borderId="51" xfId="11" applyFont="1" applyBorder="1" applyAlignment="1">
      <alignment horizontal="left" vertical="center" justifyLastLine="1"/>
    </xf>
    <xf numFmtId="0" fontId="6" fillId="0" borderId="51" xfId="11" applyFont="1" applyBorder="1" applyAlignment="1">
      <alignment horizontal="distributed" vertical="center"/>
    </xf>
    <xf numFmtId="0" fontId="6" fillId="0" borderId="43" xfId="11" applyFont="1" applyBorder="1" applyAlignment="1">
      <alignment horizontal="distributed" vertical="center"/>
    </xf>
    <xf numFmtId="38" fontId="6" fillId="0" borderId="50" xfId="11" applyNumberFormat="1" applyFont="1" applyBorder="1" applyAlignment="1">
      <alignment horizontal="distributed" vertical="center"/>
    </xf>
    <xf numFmtId="38" fontId="6" fillId="0" borderId="51" xfId="11" applyNumberFormat="1" applyFont="1" applyBorder="1" applyAlignment="1">
      <alignment horizontal="distributed" vertical="center" justifyLastLine="1"/>
    </xf>
    <xf numFmtId="3" fontId="6" fillId="0" borderId="0" xfId="11" applyNumberFormat="1" applyFont="1" applyAlignment="1">
      <alignment horizontal="distributed" vertical="center"/>
    </xf>
    <xf numFmtId="0" fontId="6" fillId="0" borderId="51" xfId="11" applyFont="1" applyBorder="1" applyAlignment="1">
      <alignment horizontal="center" vertical="center" justifyLastLine="1"/>
    </xf>
    <xf numFmtId="0" fontId="18" fillId="0" borderId="51" xfId="11" applyFont="1" applyBorder="1" applyAlignment="1">
      <alignment horizontal="distributed" vertical="center"/>
    </xf>
    <xf numFmtId="0" fontId="18" fillId="0" borderId="43" xfId="11" applyFont="1" applyBorder="1" applyAlignment="1">
      <alignment horizontal="distributed" vertical="center"/>
    </xf>
    <xf numFmtId="0" fontId="18" fillId="0" borderId="0" xfId="11" applyFont="1" applyAlignment="1">
      <alignment horizontal="distributed" vertical="center"/>
    </xf>
    <xf numFmtId="0" fontId="6" fillId="0" borderId="51" xfId="11" applyFont="1" applyBorder="1" applyAlignment="1">
      <alignment horizontal="center" vertical="center"/>
    </xf>
    <xf numFmtId="0" fontId="6" fillId="0" borderId="52" xfId="11" applyFont="1" applyBorder="1" applyAlignment="1">
      <alignment horizontal="distributed" vertical="center"/>
    </xf>
    <xf numFmtId="0" fontId="6" fillId="0" borderId="46" xfId="11" applyFont="1" applyBorder="1" applyAlignment="1">
      <alignment horizontal="distributed" vertical="center"/>
    </xf>
    <xf numFmtId="0" fontId="18" fillId="0" borderId="46" xfId="11" applyFont="1" applyBorder="1" applyAlignment="1">
      <alignment horizontal="distributed" vertical="center"/>
    </xf>
    <xf numFmtId="0" fontId="18" fillId="0" borderId="47" xfId="11" applyFont="1" applyBorder="1" applyAlignment="1">
      <alignment horizontal="distributed" vertical="center"/>
    </xf>
    <xf numFmtId="0" fontId="7" fillId="0" borderId="25" xfId="11" applyFont="1" applyBorder="1" applyAlignment="1">
      <alignment horizontal="right"/>
    </xf>
    <xf numFmtId="38" fontId="6" fillId="0" borderId="0" xfId="10" applyFont="1" applyBorder="1" applyAlignment="1">
      <alignment vertical="center"/>
    </xf>
    <xf numFmtId="38" fontId="6" fillId="0" borderId="35" xfId="10" applyFont="1" applyBorder="1" applyAlignment="1">
      <alignment vertical="center"/>
    </xf>
    <xf numFmtId="38" fontId="6" fillId="0" borderId="0" xfId="10" applyFont="1" applyAlignment="1">
      <alignment vertical="center"/>
    </xf>
    <xf numFmtId="38" fontId="6" fillId="0" borderId="15" xfId="10" applyFont="1" applyBorder="1" applyAlignment="1">
      <alignment vertical="center"/>
    </xf>
    <xf numFmtId="38" fontId="6" fillId="0" borderId="49" xfId="10" applyFont="1" applyBorder="1" applyAlignment="1">
      <alignment vertical="center"/>
    </xf>
    <xf numFmtId="38" fontId="6" fillId="0" borderId="53" xfId="10" applyFont="1" applyBorder="1" applyAlignment="1">
      <alignment horizontal="center" vertical="center"/>
    </xf>
    <xf numFmtId="38" fontId="6" fillId="0" borderId="1" xfId="10" applyFont="1" applyBorder="1" applyAlignment="1">
      <alignment horizontal="right" vertical="center"/>
    </xf>
    <xf numFmtId="38" fontId="6" fillId="0" borderId="1" xfId="10" applyFont="1" applyBorder="1" applyAlignment="1">
      <alignment horizontal="center" vertical="center"/>
    </xf>
    <xf numFmtId="38" fontId="6" fillId="0" borderId="1" xfId="10" applyFont="1" applyBorder="1" applyAlignment="1">
      <alignment vertical="center"/>
    </xf>
    <xf numFmtId="38" fontId="6" fillId="0" borderId="11" xfId="10" applyFont="1" applyBorder="1" applyAlignment="1">
      <alignment vertical="center"/>
    </xf>
    <xf numFmtId="38" fontId="6" fillId="0" borderId="54" xfId="10" applyFont="1" applyBorder="1" applyAlignment="1">
      <alignment vertical="center"/>
    </xf>
    <xf numFmtId="38" fontId="6" fillId="0" borderId="55" xfId="10" applyFont="1" applyBorder="1" applyAlignment="1">
      <alignment horizontal="center" vertical="center"/>
    </xf>
    <xf numFmtId="38" fontId="6" fillId="0" borderId="8" xfId="10" applyFont="1" applyBorder="1" applyAlignment="1">
      <alignment vertical="center"/>
    </xf>
    <xf numFmtId="38" fontId="6" fillId="0" borderId="8" xfId="10" applyFont="1" applyBorder="1" applyAlignment="1">
      <alignment horizontal="right" vertical="center"/>
    </xf>
    <xf numFmtId="38" fontId="6" fillId="0" borderId="8" xfId="10" applyFont="1" applyBorder="1" applyAlignment="1">
      <alignment horizontal="center" vertical="center"/>
    </xf>
    <xf numFmtId="38" fontId="6" fillId="0" borderId="8" xfId="10" applyNumberFormat="1" applyFont="1" applyBorder="1" applyAlignment="1">
      <alignment horizontal="right" vertical="center"/>
    </xf>
    <xf numFmtId="38" fontId="6" fillId="0" borderId="27" xfId="10" applyFont="1" applyBorder="1" applyAlignment="1">
      <alignment horizontal="right" vertical="center"/>
    </xf>
    <xf numFmtId="38" fontId="6" fillId="0" borderId="58" xfId="10" applyFont="1" applyBorder="1" applyAlignment="1">
      <alignment horizontal="center" vertical="center"/>
    </xf>
    <xf numFmtId="38" fontId="6" fillId="0" borderId="27" xfId="10" applyFont="1" applyBorder="1" applyAlignment="1">
      <alignment vertical="center"/>
    </xf>
    <xf numFmtId="38" fontId="6" fillId="0" borderId="60" xfId="10" applyFont="1" applyBorder="1" applyAlignment="1">
      <alignment horizontal="center" vertical="center"/>
    </xf>
    <xf numFmtId="38" fontId="6" fillId="0" borderId="61" xfId="10" applyFont="1" applyBorder="1" applyAlignment="1">
      <alignment horizontal="center" vertical="center"/>
    </xf>
    <xf numFmtId="38" fontId="6" fillId="0" borderId="61" xfId="10" applyFont="1" applyBorder="1" applyAlignment="1">
      <alignment horizontal="right" vertical="center"/>
    </xf>
    <xf numFmtId="38" fontId="6" fillId="0" borderId="61" xfId="10" applyFont="1" applyBorder="1" applyAlignment="1">
      <alignment vertical="center"/>
    </xf>
    <xf numFmtId="38" fontId="6" fillId="0" borderId="0" xfId="10" applyFont="1" applyAlignment="1">
      <alignment vertical="center" shrinkToFit="1"/>
    </xf>
    <xf numFmtId="9" fontId="6" fillId="0" borderId="43" xfId="11" applyNumberFormat="1" applyFont="1" applyBorder="1" applyAlignment="1">
      <alignment horizontal="left" vertical="center"/>
    </xf>
    <xf numFmtId="3" fontId="2" fillId="0" borderId="51" xfId="11" applyNumberFormat="1" applyFont="1" applyBorder="1" applyAlignment="1">
      <alignment horizontal="right" vertical="center"/>
    </xf>
    <xf numFmtId="3" fontId="18" fillId="0" borderId="51" xfId="11" applyNumberFormat="1" applyFont="1" applyBorder="1" applyAlignment="1">
      <alignment horizontal="right" vertical="center"/>
    </xf>
    <xf numFmtId="0" fontId="6" fillId="0" borderId="36" xfId="11" applyFont="1" applyBorder="1"/>
    <xf numFmtId="38" fontId="6" fillId="0" borderId="1" xfId="10" applyFont="1" applyBorder="1" applyAlignment="1">
      <alignment horizontal="left" vertical="center"/>
    </xf>
    <xf numFmtId="38" fontId="6" fillId="0" borderId="27" xfId="10" applyFont="1" applyBorder="1" applyAlignment="1">
      <alignment horizontal="left" vertical="center"/>
    </xf>
    <xf numFmtId="38" fontId="18" fillId="0" borderId="1" xfId="10" applyFont="1" applyBorder="1" applyAlignment="1">
      <alignment horizontal="distributed" vertical="center"/>
    </xf>
    <xf numFmtId="38" fontId="18" fillId="0" borderId="8" xfId="10" applyFont="1" applyBorder="1" applyAlignment="1">
      <alignment vertical="center"/>
    </xf>
    <xf numFmtId="38" fontId="18" fillId="0" borderId="1" xfId="10" applyFont="1" applyBorder="1" applyAlignment="1">
      <alignment horizontal="left" vertical="center"/>
    </xf>
    <xf numFmtId="38" fontId="18" fillId="0" borderId="8" xfId="10" applyFont="1" applyBorder="1" applyAlignment="1">
      <alignment horizontal="left" vertical="center"/>
    </xf>
    <xf numFmtId="38" fontId="18" fillId="0" borderId="1" xfId="10" applyFont="1" applyBorder="1" applyAlignment="1">
      <alignment horizontal="left" vertical="center" indent="1"/>
    </xf>
    <xf numFmtId="38" fontId="18" fillId="0" borderId="8" xfId="10" applyFont="1" applyBorder="1" applyAlignment="1">
      <alignment horizontal="left" vertical="center" indent="1"/>
    </xf>
    <xf numFmtId="38" fontId="21" fillId="0" borderId="8" xfId="10" applyFont="1" applyBorder="1" applyAlignment="1">
      <alignment horizontal="left" vertical="center" shrinkToFit="1"/>
    </xf>
    <xf numFmtId="38" fontId="21" fillId="0" borderId="1" xfId="10" applyFont="1" applyBorder="1" applyAlignment="1">
      <alignment horizontal="left" vertical="center" shrinkToFit="1"/>
    </xf>
    <xf numFmtId="38" fontId="21" fillId="0" borderId="56" xfId="10" applyFont="1" applyBorder="1" applyAlignment="1">
      <alignment horizontal="left" vertical="center" shrinkToFit="1"/>
    </xf>
    <xf numFmtId="38" fontId="21" fillId="0" borderId="57" xfId="10" applyFont="1" applyBorder="1" applyAlignment="1">
      <alignment horizontal="left" vertical="center" shrinkToFit="1"/>
    </xf>
    <xf numFmtId="38" fontId="21" fillId="0" borderId="59" xfId="10" applyFont="1" applyBorder="1" applyAlignment="1">
      <alignment horizontal="left" vertical="center" shrinkToFit="1"/>
    </xf>
    <xf numFmtId="38" fontId="21" fillId="0" borderId="61" xfId="10" applyFont="1" applyBorder="1" applyAlignment="1">
      <alignment horizontal="left" vertical="center" shrinkToFit="1"/>
    </xf>
    <xf numFmtId="38" fontId="18" fillId="0" borderId="53" xfId="10" applyFont="1" applyBorder="1" applyAlignment="1">
      <alignment horizontal="center" vertical="center"/>
    </xf>
    <xf numFmtId="38" fontId="18" fillId="0" borderId="57" xfId="10" applyFont="1" applyBorder="1" applyAlignment="1">
      <alignment horizontal="left" vertical="center" shrinkToFit="1"/>
    </xf>
    <xf numFmtId="38" fontId="18" fillId="0" borderId="1" xfId="10" applyFont="1" applyBorder="1" applyAlignment="1">
      <alignment horizontal="right" vertical="center"/>
    </xf>
    <xf numFmtId="38" fontId="18" fillId="0" borderId="1" xfId="10" applyFont="1" applyBorder="1" applyAlignment="1">
      <alignment horizontal="center" vertical="center"/>
    </xf>
    <xf numFmtId="38" fontId="18" fillId="0" borderId="1" xfId="10" applyFont="1" applyBorder="1" applyAlignment="1">
      <alignment vertical="center"/>
    </xf>
    <xf numFmtId="38" fontId="18" fillId="0" borderId="11" xfId="10" applyFont="1" applyBorder="1" applyAlignment="1">
      <alignment vertical="center"/>
    </xf>
    <xf numFmtId="38" fontId="18" fillId="0" borderId="54" xfId="10" applyFont="1" applyBorder="1" applyAlignment="1">
      <alignment vertical="center"/>
    </xf>
    <xf numFmtId="38" fontId="18" fillId="0" borderId="0" xfId="10" applyFont="1" applyAlignment="1">
      <alignment vertical="center"/>
    </xf>
    <xf numFmtId="38" fontId="18" fillId="0" borderId="55" xfId="10" applyFont="1" applyBorder="1" applyAlignment="1">
      <alignment horizontal="center" vertical="center"/>
    </xf>
    <xf numFmtId="38" fontId="18" fillId="0" borderId="8" xfId="10" applyFont="1" applyBorder="1" applyAlignment="1">
      <alignment horizontal="center" vertical="center"/>
    </xf>
    <xf numFmtId="38" fontId="18" fillId="0" borderId="8" xfId="10" applyFont="1" applyBorder="1" applyAlignment="1">
      <alignment horizontal="left" vertical="center" shrinkToFit="1"/>
    </xf>
    <xf numFmtId="38" fontId="18" fillId="0" borderId="8" xfId="10" applyNumberFormat="1" applyFont="1" applyBorder="1" applyAlignment="1">
      <alignment horizontal="right" vertical="center"/>
    </xf>
    <xf numFmtId="38" fontId="23" fillId="0" borderId="8" xfId="10" applyFont="1" applyBorder="1" applyAlignment="1">
      <alignment horizontal="center" vertical="center"/>
    </xf>
    <xf numFmtId="38" fontId="18" fillId="0" borderId="8" xfId="10" applyFont="1" applyBorder="1" applyAlignment="1">
      <alignment horizontal="right" vertical="center"/>
    </xf>
    <xf numFmtId="38" fontId="18" fillId="0" borderId="15" xfId="10" applyFont="1" applyBorder="1" applyAlignment="1">
      <alignment vertical="center"/>
    </xf>
    <xf numFmtId="38" fontId="18" fillId="0" borderId="49" xfId="10" applyFont="1" applyBorder="1" applyAlignment="1">
      <alignment vertical="center"/>
    </xf>
    <xf numFmtId="38" fontId="18" fillId="0" borderId="56" xfId="10" applyFont="1" applyBorder="1" applyAlignment="1">
      <alignment horizontal="left" vertical="center" shrinkToFit="1"/>
    </xf>
    <xf numFmtId="38" fontId="18" fillId="0" borderId="0" xfId="10" applyFont="1" applyBorder="1" applyAlignment="1">
      <alignment vertical="center"/>
    </xf>
    <xf numFmtId="38" fontId="18" fillId="0" borderId="35" xfId="10" applyFont="1" applyBorder="1" applyAlignment="1">
      <alignment vertical="center"/>
    </xf>
    <xf numFmtId="38" fontId="6" fillId="0" borderId="62" xfId="10" applyFont="1" applyBorder="1" applyAlignment="1">
      <alignment vertical="center"/>
    </xf>
    <xf numFmtId="38" fontId="24" fillId="0" borderId="63" xfId="8" applyNumberFormat="1" applyFont="1" applyBorder="1" applyAlignment="1">
      <alignment vertical="center"/>
    </xf>
    <xf numFmtId="38" fontId="25" fillId="0" borderId="62" xfId="10" applyFont="1" applyBorder="1" applyAlignment="1">
      <alignment vertical="center"/>
    </xf>
    <xf numFmtId="38" fontId="26" fillId="0" borderId="63" xfId="8" applyNumberFormat="1" applyFont="1" applyBorder="1" applyAlignment="1">
      <alignment vertical="center"/>
    </xf>
    <xf numFmtId="38" fontId="27" fillId="0" borderId="63" xfId="8" applyNumberFormat="1" applyFont="1" applyBorder="1" applyAlignment="1">
      <alignment vertical="center"/>
    </xf>
    <xf numFmtId="38" fontId="6" fillId="0" borderId="63" xfId="10" applyFont="1" applyBorder="1" applyAlignment="1">
      <alignment vertical="center"/>
    </xf>
    <xf numFmtId="38" fontId="28" fillId="0" borderId="62" xfId="10" applyFont="1" applyBorder="1" applyAlignment="1">
      <alignment vertical="center"/>
    </xf>
    <xf numFmtId="38" fontId="6" fillId="0" borderId="62" xfId="10" applyFont="1" applyBorder="1" applyAlignment="1">
      <alignment vertical="center" shrinkToFit="1"/>
    </xf>
    <xf numFmtId="38" fontId="18" fillId="0" borderId="62" xfId="10" applyFont="1" applyBorder="1" applyAlignment="1">
      <alignment vertical="center"/>
    </xf>
    <xf numFmtId="38" fontId="18" fillId="0" borderId="63" xfId="10" applyFont="1" applyBorder="1" applyAlignment="1">
      <alignment vertical="center"/>
    </xf>
    <xf numFmtId="38" fontId="6" fillId="0" borderId="64" xfId="10" applyFont="1" applyBorder="1" applyAlignment="1">
      <alignment vertical="center"/>
    </xf>
    <xf numFmtId="38" fontId="6" fillId="0" borderId="65" xfId="10" applyFont="1" applyBorder="1" applyAlignment="1">
      <alignment vertical="center"/>
    </xf>
    <xf numFmtId="178" fontId="18" fillId="0" borderId="63" xfId="13" applyNumberFormat="1" applyFont="1" applyBorder="1" applyAlignment="1">
      <alignment horizontal="center" vertical="center"/>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36" xfId="0" applyFont="1" applyBorder="1" applyAlignment="1">
      <alignment horizontal="left" vertical="center"/>
    </xf>
    <xf numFmtId="0" fontId="6" fillId="0" borderId="25" xfId="0" applyFont="1" applyBorder="1" applyAlignment="1">
      <alignment horizontal="left"/>
    </xf>
    <xf numFmtId="0" fontId="6" fillId="0" borderId="0" xfId="0" applyFont="1" applyBorder="1" applyAlignment="1">
      <alignment horizontal="left"/>
    </xf>
    <xf numFmtId="0" fontId="6" fillId="0" borderId="36" xfId="0" applyFont="1" applyBorder="1" applyAlignment="1">
      <alignment horizontal="left"/>
    </xf>
    <xf numFmtId="0" fontId="6" fillId="0" borderId="0" xfId="11" applyFont="1" applyBorder="1" applyAlignment="1">
      <alignment horizontal="left" vertical="center"/>
    </xf>
    <xf numFmtId="0" fontId="6" fillId="0" borderId="23" xfId="11" applyFont="1" applyBorder="1" applyAlignment="1">
      <alignment horizontal="left" vertical="center"/>
    </xf>
    <xf numFmtId="0" fontId="6" fillId="0" borderId="8" xfId="11" applyFont="1" applyBorder="1" applyAlignment="1">
      <alignment horizontal="distributed" vertical="center" justifyLastLine="1"/>
    </xf>
    <xf numFmtId="0" fontId="6" fillId="0" borderId="12" xfId="11" applyFont="1" applyBorder="1" applyAlignment="1">
      <alignment horizontal="distributed" vertical="center" justifyLastLine="1"/>
    </xf>
    <xf numFmtId="0" fontId="6" fillId="0" borderId="16" xfId="11" applyFont="1" applyBorder="1" applyAlignment="1">
      <alignment horizontal="distributed" vertical="center" justifyLastLine="1"/>
    </xf>
    <xf numFmtId="0" fontId="6" fillId="0" borderId="25" xfId="0" applyFont="1" applyBorder="1" applyAlignment="1">
      <alignment horizontal="left"/>
    </xf>
    <xf numFmtId="0" fontId="6" fillId="0" borderId="0" xfId="0" applyFont="1" applyBorder="1" applyAlignment="1">
      <alignment horizontal="left"/>
    </xf>
    <xf numFmtId="0" fontId="6" fillId="0" borderId="36" xfId="0" applyFont="1" applyBorder="1" applyAlignment="1">
      <alignment horizontal="left"/>
    </xf>
    <xf numFmtId="0" fontId="6" fillId="0" borderId="25"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25" xfId="11" applyFont="1" applyBorder="1" applyAlignment="1">
      <alignment horizontal="left"/>
    </xf>
    <xf numFmtId="0" fontId="6" fillId="0" borderId="0" xfId="11" applyFont="1" applyBorder="1" applyAlignment="1">
      <alignment horizontal="left"/>
    </xf>
    <xf numFmtId="0" fontId="6" fillId="0" borderId="23" xfId="11" applyFont="1" applyBorder="1" applyAlignment="1">
      <alignment horizontal="left"/>
    </xf>
    <xf numFmtId="0" fontId="7" fillId="0" borderId="0" xfId="11" applyFont="1" applyBorder="1" applyAlignment="1">
      <alignment horizontal="left"/>
    </xf>
    <xf numFmtId="0" fontId="6" fillId="0" borderId="1" xfId="11" applyFont="1" applyBorder="1" applyAlignment="1">
      <alignment horizontal="distributed" vertical="center" justifyLastLine="1"/>
    </xf>
    <xf numFmtId="0" fontId="6" fillId="0" borderId="8" xfId="11" applyFont="1" applyBorder="1" applyAlignment="1">
      <alignment horizontal="distributed" vertical="center" justifyLastLine="1"/>
    </xf>
    <xf numFmtId="0" fontId="6" fillId="0" borderId="16" xfId="11" applyFont="1" applyBorder="1" applyAlignment="1">
      <alignment vertical="center" shrinkToFit="1"/>
    </xf>
    <xf numFmtId="0" fontId="6" fillId="0" borderId="28" xfId="11" applyFont="1" applyBorder="1" applyAlignment="1">
      <alignment horizontal="distributed" vertical="center" justifyLastLine="1"/>
    </xf>
    <xf numFmtId="0" fontId="6" fillId="0" borderId="9" xfId="11" applyFont="1" applyBorder="1" applyAlignment="1">
      <alignment horizontal="distributed" vertical="center" justifyLastLine="1"/>
    </xf>
    <xf numFmtId="0" fontId="8" fillId="0" borderId="23" xfId="11" applyFont="1" applyBorder="1" applyAlignment="1">
      <alignment horizontal="left"/>
    </xf>
    <xf numFmtId="0" fontId="7" fillId="0" borderId="26" xfId="11" applyFont="1" applyBorder="1" applyAlignment="1">
      <alignment horizontal="right"/>
    </xf>
    <xf numFmtId="0" fontId="6" fillId="0" borderId="11" xfId="11" applyFont="1" applyBorder="1" applyAlignment="1">
      <alignment horizontal="distributed" vertical="center"/>
    </xf>
    <xf numFmtId="0" fontId="6" fillId="0" borderId="15" xfId="11" applyFont="1" applyBorder="1" applyAlignment="1">
      <alignment horizontal="distributed" vertical="center"/>
    </xf>
    <xf numFmtId="0" fontId="8" fillId="0" borderId="25" xfId="11" applyFont="1" applyBorder="1" applyAlignment="1">
      <alignment horizontal="right"/>
    </xf>
    <xf numFmtId="38" fontId="8" fillId="0" borderId="0" xfId="11" applyNumberFormat="1" applyFont="1" applyBorder="1" applyAlignment="1">
      <alignment horizontal="center"/>
    </xf>
    <xf numFmtId="0" fontId="1" fillId="0" borderId="0" xfId="11" applyFont="1" applyBorder="1" applyAlignment="1">
      <alignment horizontal="center"/>
    </xf>
    <xf numFmtId="0" fontId="6" fillId="0" borderId="12" xfId="11" applyFont="1" applyBorder="1" applyAlignment="1">
      <alignment horizontal="distributed" vertical="center" justifyLastLine="1"/>
    </xf>
    <xf numFmtId="0" fontId="6" fillId="0" borderId="18" xfId="11" applyFont="1" applyBorder="1" applyAlignment="1">
      <alignment horizontal="distributed" vertical="center" justifyLastLine="1"/>
    </xf>
    <xf numFmtId="0" fontId="6" fillId="0" borderId="16" xfId="11" applyFont="1" applyBorder="1" applyAlignment="1">
      <alignment horizontal="distributed" vertical="center" justifyLastLine="1"/>
    </xf>
    <xf numFmtId="0" fontId="6" fillId="0" borderId="22" xfId="11" applyFont="1" applyBorder="1" applyAlignment="1">
      <alignment horizontal="distributed" vertical="center" justifyLastLine="1"/>
    </xf>
    <xf numFmtId="0" fontId="8" fillId="0" borderId="26" xfId="11" applyFont="1" applyBorder="1" applyAlignment="1">
      <alignment horizontal="center"/>
    </xf>
    <xf numFmtId="0" fontId="6" fillId="0" borderId="24" xfId="11" applyFont="1" applyBorder="1" applyAlignment="1">
      <alignment horizontal="distributed" vertical="center" justifyLastLine="1"/>
    </xf>
    <xf numFmtId="0" fontId="6" fillId="0" borderId="25" xfId="11" applyFont="1" applyBorder="1" applyAlignment="1">
      <alignment horizontal="left" vertical="center" shrinkToFit="1"/>
    </xf>
    <xf numFmtId="0" fontId="6" fillId="0" borderId="0" xfId="11" applyFont="1" applyBorder="1" applyAlignment="1">
      <alignment horizontal="left" vertical="center" shrinkToFit="1"/>
    </xf>
    <xf numFmtId="0" fontId="6" fillId="0" borderId="23" xfId="11" applyFont="1" applyBorder="1" applyAlignment="1">
      <alignment horizontal="left" vertical="center" shrinkToFit="1"/>
    </xf>
    <xf numFmtId="0" fontId="6" fillId="0" borderId="25" xfId="11" applyFont="1" applyBorder="1" applyAlignment="1">
      <alignment horizontal="left" vertical="center"/>
    </xf>
    <xf numFmtId="0" fontId="6" fillId="0" borderId="0" xfId="11" applyFont="1" applyBorder="1" applyAlignment="1">
      <alignment horizontal="left" vertical="center"/>
    </xf>
    <xf numFmtId="0" fontId="6" fillId="0" borderId="23" xfId="11" applyFont="1" applyBorder="1" applyAlignment="1">
      <alignment horizontal="left" vertical="center"/>
    </xf>
    <xf numFmtId="0" fontId="2" fillId="0" borderId="66" xfId="11" applyFont="1" applyBorder="1" applyAlignment="1">
      <alignment horizontal="center" vertical="center" shrinkToFit="1"/>
    </xf>
    <xf numFmtId="0" fontId="2" fillId="0" borderId="67" xfId="11" applyFont="1" applyBorder="1" applyAlignment="1">
      <alignment horizontal="center" vertical="center" shrinkToFit="1"/>
    </xf>
    <xf numFmtId="0" fontId="2" fillId="0" borderId="26" xfId="11" applyFont="1" applyBorder="1" applyAlignment="1">
      <alignment horizontal="center" vertical="center" shrinkToFit="1"/>
    </xf>
    <xf numFmtId="0" fontId="2" fillId="0" borderId="0" xfId="11" applyFont="1" applyBorder="1" applyAlignment="1">
      <alignment horizontal="center" vertical="center" shrinkToFit="1"/>
    </xf>
    <xf numFmtId="0" fontId="2" fillId="0" borderId="68" xfId="11" applyFont="1" applyBorder="1" applyAlignment="1">
      <alignment horizontal="center" vertical="center" shrinkToFit="1"/>
    </xf>
    <xf numFmtId="0" fontId="2" fillId="0" borderId="15" xfId="11" applyFont="1" applyBorder="1" applyAlignment="1">
      <alignment horizontal="center" vertical="center" shrinkToFit="1"/>
    </xf>
    <xf numFmtId="0" fontId="5" fillId="0" borderId="67" xfId="11" applyFont="1" applyBorder="1" applyAlignment="1">
      <alignment horizontal="distributed" vertical="center" justifyLastLine="1"/>
    </xf>
    <xf numFmtId="0" fontId="5" fillId="0" borderId="69" xfId="11" applyFont="1" applyBorder="1" applyAlignment="1">
      <alignment horizontal="distributed" vertical="center" justifyLastLine="1"/>
    </xf>
    <xf numFmtId="0" fontId="5" fillId="0" borderId="0" xfId="11" applyFont="1" applyAlignment="1">
      <alignment horizontal="distributed" vertical="center" justifyLastLine="1"/>
    </xf>
    <xf numFmtId="0" fontId="5" fillId="0" borderId="23" xfId="11" applyFont="1" applyBorder="1" applyAlignment="1">
      <alignment horizontal="distributed" vertical="center" justifyLastLine="1"/>
    </xf>
    <xf numFmtId="0" fontId="5" fillId="0" borderId="15" xfId="11" applyFont="1" applyBorder="1" applyAlignment="1">
      <alignment horizontal="distributed" vertical="center" justifyLastLine="1"/>
    </xf>
    <xf numFmtId="0" fontId="5" fillId="0" borderId="22" xfId="11" applyFont="1" applyBorder="1" applyAlignment="1">
      <alignment horizontal="distributed" vertical="center" justifyLastLine="1"/>
    </xf>
    <xf numFmtId="0" fontId="6" fillId="0" borderId="27" xfId="11" applyFont="1" applyBorder="1" applyAlignment="1">
      <alignment horizontal="distributed" vertical="center" justifyLastLine="1"/>
    </xf>
    <xf numFmtId="0" fontId="6" fillId="0" borderId="25" xfId="11" applyFont="1" applyFill="1" applyBorder="1" applyAlignment="1">
      <alignment horizontal="left" vertical="center" shrinkToFit="1"/>
    </xf>
    <xf numFmtId="0" fontId="6" fillId="0" borderId="0" xfId="11" applyFont="1" applyFill="1" applyBorder="1" applyAlignment="1">
      <alignment horizontal="left" vertical="center" shrinkToFit="1"/>
    </xf>
    <xf numFmtId="0" fontId="6" fillId="0" borderId="23" xfId="11" applyFont="1" applyFill="1" applyBorder="1" applyAlignment="1">
      <alignment horizontal="left" vertical="center" shrinkToFit="1"/>
    </xf>
    <xf numFmtId="0" fontId="6" fillId="0" borderId="25" xfId="11" applyFont="1" applyBorder="1" applyAlignment="1">
      <alignment horizontal="center" vertical="center"/>
    </xf>
    <xf numFmtId="0" fontId="6" fillId="0" borderId="0" xfId="11" applyFont="1" applyAlignment="1">
      <alignment horizontal="center" vertical="center"/>
    </xf>
    <xf numFmtId="0" fontId="6" fillId="0" borderId="36" xfId="11" applyFont="1" applyBorder="1" applyAlignment="1">
      <alignment horizontal="center" vertical="center"/>
    </xf>
    <xf numFmtId="0" fontId="6" fillId="0" borderId="24" xfId="11" applyFont="1" applyBorder="1" applyAlignment="1">
      <alignment horizontal="distributed" vertical="distributed" justifyLastLine="1"/>
    </xf>
    <xf numFmtId="0" fontId="6" fillId="0" borderId="25" xfId="11" quotePrefix="1" applyFont="1" applyFill="1" applyBorder="1" applyAlignment="1">
      <alignment horizontal="center" vertical="center" justifyLastLine="1"/>
    </xf>
    <xf numFmtId="0" fontId="6" fillId="0" borderId="0" xfId="11" quotePrefix="1" applyFont="1" applyFill="1" applyBorder="1" applyAlignment="1">
      <alignment horizontal="center" vertical="center" justifyLastLine="1"/>
    </xf>
    <xf numFmtId="0" fontId="6" fillId="0" borderId="23" xfId="11" quotePrefix="1" applyFont="1" applyFill="1" applyBorder="1" applyAlignment="1">
      <alignment horizontal="center" vertical="center" justifyLastLine="1"/>
    </xf>
    <xf numFmtId="0" fontId="6" fillId="0" borderId="70" xfId="11" applyFont="1" applyBorder="1" applyAlignment="1"/>
    <xf numFmtId="0" fontId="6" fillId="0" borderId="71" xfId="11" applyFont="1" applyBorder="1" applyAlignment="1"/>
    <xf numFmtId="0" fontId="6" fillId="0" borderId="72" xfId="11" applyFont="1" applyBorder="1" applyAlignment="1"/>
    <xf numFmtId="0" fontId="6" fillId="0" borderId="19" xfId="11" applyFont="1" applyBorder="1" applyAlignment="1"/>
    <xf numFmtId="0" fontId="6" fillId="0" borderId="20" xfId="11" applyFont="1" applyBorder="1" applyAlignment="1"/>
    <xf numFmtId="0" fontId="6" fillId="0" borderId="21" xfId="11" applyFont="1" applyBorder="1" applyAlignment="1"/>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36" xfId="0" applyFont="1" applyBorder="1" applyAlignment="1">
      <alignment horizontal="left" vertical="center"/>
    </xf>
    <xf numFmtId="0" fontId="8" fillId="0" borderId="40" xfId="11" applyFont="1" applyBorder="1" applyAlignment="1">
      <alignment horizontal="center" vertical="center"/>
    </xf>
    <xf numFmtId="0" fontId="8" fillId="0" borderId="0" xfId="11" applyFont="1" applyBorder="1" applyAlignment="1">
      <alignment horizontal="center" vertical="center"/>
    </xf>
    <xf numFmtId="0" fontId="8" fillId="0" borderId="40" xfId="11" applyFont="1" applyBorder="1" applyAlignment="1">
      <alignment horizontal="center" vertical="center" shrinkToFit="1"/>
    </xf>
    <xf numFmtId="0" fontId="8" fillId="0" borderId="0" xfId="11" applyFont="1" applyBorder="1" applyAlignment="1">
      <alignment horizontal="center" vertical="center" shrinkToFit="1"/>
    </xf>
    <xf numFmtId="0" fontId="8" fillId="0" borderId="0" xfId="11" applyFont="1" applyBorder="1" applyAlignment="1">
      <alignment vertical="center"/>
    </xf>
    <xf numFmtId="0" fontId="6" fillId="0" borderId="3" xfId="11" applyFont="1" applyBorder="1" applyAlignment="1">
      <alignment horizontal="distributed" vertical="center" indent="2"/>
    </xf>
    <xf numFmtId="0" fontId="6" fillId="0" borderId="76" xfId="11" applyFont="1" applyBorder="1" applyAlignment="1">
      <alignment horizontal="center" vertical="center"/>
    </xf>
    <xf numFmtId="176" fontId="22" fillId="0" borderId="37" xfId="11" applyNumberFormat="1" applyFont="1" applyBorder="1" applyAlignment="1">
      <alignment horizontal="center" vertical="center" justifyLastLine="1"/>
    </xf>
    <xf numFmtId="176" fontId="22" fillId="0" borderId="38" xfId="11" applyNumberFormat="1" applyFont="1" applyBorder="1" applyAlignment="1">
      <alignment horizontal="center" vertical="center" justifyLastLine="1"/>
    </xf>
    <xf numFmtId="38" fontId="6" fillId="0" borderId="73" xfId="10" applyFont="1" applyBorder="1" applyAlignment="1">
      <alignment horizontal="distributed" vertical="center" justifyLastLine="1"/>
    </xf>
    <xf numFmtId="38" fontId="6" fillId="0" borderId="8" xfId="10" applyFont="1" applyBorder="1" applyAlignment="1">
      <alignment horizontal="distributed" vertical="center" justifyLastLine="1"/>
    </xf>
    <xf numFmtId="38" fontId="6" fillId="0" borderId="73" xfId="10" applyFont="1" applyBorder="1" applyAlignment="1">
      <alignment horizontal="center" vertical="center" shrinkToFit="1"/>
    </xf>
    <xf numFmtId="38" fontId="6" fillId="0" borderId="8" xfId="10" applyFont="1" applyBorder="1" applyAlignment="1">
      <alignment horizontal="center" vertical="center" shrinkToFit="1"/>
    </xf>
    <xf numFmtId="38" fontId="6" fillId="0" borderId="74" xfId="10" applyFont="1" applyBorder="1" applyAlignment="1">
      <alignment horizontal="distributed" vertical="center" justifyLastLine="1"/>
    </xf>
    <xf numFmtId="38" fontId="6" fillId="0" borderId="63" xfId="10" applyFont="1" applyBorder="1" applyAlignment="1">
      <alignment horizontal="distributed" vertical="center" justifyLastLine="1"/>
    </xf>
    <xf numFmtId="38" fontId="6" fillId="0" borderId="75" xfId="10" applyFont="1" applyBorder="1" applyAlignment="1">
      <alignment horizontal="center" vertical="center" shrinkToFit="1"/>
    </xf>
    <xf numFmtId="38" fontId="6" fillId="0" borderId="55" xfId="10" applyFont="1" applyBorder="1" applyAlignment="1">
      <alignment horizontal="center" vertical="center" shrinkToFit="1"/>
    </xf>
    <xf numFmtId="38" fontId="6" fillId="0" borderId="73" xfId="10" applyFont="1" applyBorder="1" applyAlignment="1">
      <alignment horizontal="distributed" vertical="center"/>
    </xf>
    <xf numFmtId="38" fontId="6" fillId="0" borderId="8" xfId="10" applyFont="1" applyBorder="1" applyAlignment="1">
      <alignment horizontal="distributed" vertical="center"/>
    </xf>
    <xf numFmtId="38" fontId="6" fillId="0" borderId="73" xfId="10" applyFont="1" applyBorder="1" applyAlignment="1">
      <alignment horizontal="distributed" vertical="center" justifyLastLine="1" shrinkToFit="1"/>
    </xf>
    <xf numFmtId="38" fontId="6" fillId="0" borderId="8" xfId="10" applyFont="1" applyBorder="1" applyAlignment="1">
      <alignment horizontal="distributed" vertical="center" justifyLastLine="1" shrinkToFit="1"/>
    </xf>
    <xf numFmtId="177" fontId="8" fillId="0" borderId="0" xfId="11" applyNumberFormat="1" applyFont="1" applyBorder="1" applyAlignment="1">
      <alignment horizontal="center" vertical="center" justifyLastLine="1"/>
    </xf>
    <xf numFmtId="177" fontId="8" fillId="0" borderId="15" xfId="11" applyNumberFormat="1" applyFont="1" applyBorder="1" applyAlignment="1">
      <alignment horizontal="center" vertical="center" justifyLastLine="1"/>
    </xf>
    <xf numFmtId="38" fontId="2" fillId="0" borderId="51" xfId="14" applyFont="1" applyBorder="1" applyAlignment="1">
      <alignment vertical="center"/>
    </xf>
    <xf numFmtId="0" fontId="30" fillId="0" borderId="15" xfId="0" applyFont="1" applyBorder="1" applyAlignment="1">
      <alignment vertical="center" shrinkToFit="1"/>
    </xf>
    <xf numFmtId="0" fontId="30" fillId="0" borderId="17" xfId="0" applyFont="1" applyBorder="1" applyAlignment="1">
      <alignment vertical="center" shrinkToFit="1"/>
    </xf>
    <xf numFmtId="0" fontId="1" fillId="0" borderId="37" xfId="11" applyFont="1" applyBorder="1"/>
    <xf numFmtId="0" fontId="1" fillId="0" borderId="38" xfId="11" applyFont="1" applyBorder="1"/>
    <xf numFmtId="0" fontId="1" fillId="0" borderId="77" xfId="11" applyFont="1" applyBorder="1" applyAlignment="1">
      <alignment horizontal="center" vertical="center"/>
    </xf>
    <xf numFmtId="0" fontId="1" fillId="0" borderId="0" xfId="11" applyFont="1"/>
    <xf numFmtId="0" fontId="1" fillId="0" borderId="40" xfId="11" applyFont="1" applyBorder="1"/>
    <xf numFmtId="0" fontId="1" fillId="0" borderId="0" xfId="11" applyFont="1" applyBorder="1"/>
    <xf numFmtId="0" fontId="1" fillId="0" borderId="35" xfId="11" applyFont="1" applyBorder="1"/>
    <xf numFmtId="0" fontId="1" fillId="0" borderId="35" xfId="11" applyFont="1" applyBorder="1" applyAlignment="1"/>
    <xf numFmtId="0" fontId="1" fillId="0" borderId="0" xfId="11" applyFont="1" applyAlignment="1"/>
    <xf numFmtId="0" fontId="1" fillId="0" borderId="40" xfId="11" applyFont="1" applyBorder="1" applyAlignment="1"/>
    <xf numFmtId="0" fontId="1" fillId="0" borderId="0" xfId="11" applyFont="1" applyBorder="1" applyAlignment="1"/>
    <xf numFmtId="0" fontId="1" fillId="0" borderId="44" xfId="11" applyFont="1" applyBorder="1" applyAlignment="1"/>
    <xf numFmtId="0" fontId="1" fillId="0" borderId="45" xfId="11" applyFont="1" applyBorder="1" applyAlignment="1"/>
    <xf numFmtId="178" fontId="27" fillId="0" borderId="63" xfId="13" applyNumberFormat="1" applyFont="1" applyBorder="1" applyAlignment="1">
      <alignment horizontal="center" vertical="center"/>
    </xf>
    <xf numFmtId="38" fontId="18" fillId="0" borderId="27" xfId="10" applyFont="1" applyBorder="1" applyAlignment="1">
      <alignment horizontal="right" vertical="center"/>
    </xf>
  </cellXfs>
  <cellStyles count="15">
    <cellStyle name="0519" xfId="1"/>
    <cellStyle name="Calc Currency (0)" xfId="2"/>
    <cellStyle name="Header1" xfId="3"/>
    <cellStyle name="Header2" xfId="4"/>
    <cellStyle name="Normal_#18-Internet" xfId="5"/>
    <cellStyle name="subhead" xfId="6"/>
    <cellStyle name="ｳﾁﾜｹ" xfId="7"/>
    <cellStyle name="パーセント" xfId="13" builtinId="5"/>
    <cellStyle name="ハイパーリンク" xfId="8" builtinId="8"/>
    <cellStyle name="桁区切り" xfId="14" builtinId="6"/>
    <cellStyle name="桁区切り 2" xfId="9"/>
    <cellStyle name="桁区切り 3" xfId="10"/>
    <cellStyle name="標準" xfId="0" builtinId="0"/>
    <cellStyle name="標準 2" xfId="11"/>
    <cellStyle name="未定義"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38</xdr:row>
      <xdr:rowOff>0</xdr:rowOff>
    </xdr:from>
    <xdr:to>
      <xdr:col>3</xdr:col>
      <xdr:colOff>409575</xdr:colOff>
      <xdr:row>38</xdr:row>
      <xdr:rowOff>0</xdr:rowOff>
    </xdr:to>
    <xdr:sp macro="" textlink="">
      <xdr:nvSpPr>
        <xdr:cNvPr id="1445" name="Line 8"/>
        <xdr:cNvSpPr>
          <a:spLocks noChangeShapeType="1"/>
        </xdr:cNvSpPr>
      </xdr:nvSpPr>
      <xdr:spPr bwMode="auto">
        <a:xfrm>
          <a:off x="1333500" y="6515100"/>
          <a:ext cx="3048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38</xdr:row>
      <xdr:rowOff>0</xdr:rowOff>
    </xdr:from>
    <xdr:to>
      <xdr:col>3</xdr:col>
      <xdr:colOff>495300</xdr:colOff>
      <xdr:row>38</xdr:row>
      <xdr:rowOff>0</xdr:rowOff>
    </xdr:to>
    <xdr:sp macro="" textlink="">
      <xdr:nvSpPr>
        <xdr:cNvPr id="1446" name="Line 9"/>
        <xdr:cNvSpPr>
          <a:spLocks noChangeShapeType="1"/>
        </xdr:cNvSpPr>
      </xdr:nvSpPr>
      <xdr:spPr bwMode="auto">
        <a:xfrm>
          <a:off x="1333500" y="6515100"/>
          <a:ext cx="3133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ryo\d\Documents%20and%20Settings\Administrator\My%20Documents\&#20304;&#34276;&#27096;\&#24179;&#25104;15&#24180;&#24230;&#31309;&#31639;\002&#38272;&#33031;&#12509;&#12531;&#12503;&#22580;\&#9633;&#24403;&#21021;\&#24403;&#21021;&#20869;&#35379;&#25342;&#12356;\&#25342;&#1235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andisk-3\disk\&#35373;&#20633;&#35373;&#35336;&#37096;\2.&#23455;&#26045;&#35373;&#35336;\07104.&#30707;&#24059;&#28040;&#38450;&#32626;&#21335;&#20998;&#32626;&#24314;&#35373;&#24037;&#20107;\3.&#20849;&#29992;\&#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24314;&#35373;&#37096;\&#24314;&#31689;&#35506;\&#9733;&#21942;&#32341;&#65319;&#65288;H20-4&#12363;&#12425;&#20351;&#29992;&#65289;\6%20&#12373;&#12375;&#12414;&#12422;&#12365;&#12360;\&#12304;H29&#26989;&#21209;&#12305;\&#12304;&#30435;&#29702;&#12305;&#38596;&#21213;&#20986;&#24373;&#25152;\01&#30330;&#27880;&#12414;&#12391;\&#12510;&#12473;&#12479;&#12540;&#35373;&#35336;&#36027;(H24.4.23&#20462;&#27491;&#29256;)%20&#38920;&#27743;&#23567;&#22679;&#316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SENDAI\Dtt&#26989;&#21209;2\&#26684;&#24046;&#26159;&#27491;\H14&#24180;&#24230;&#23550;&#24540;&#26989;&#21209;\&#29281;&#40575;&#27850;&#27996;\&#23455;&#26045;&#35373;&#35336;&#26360;\&#23455;&#26045;&#35373;&#35336;&#26360;&#65288;&#35443;&#32048;&#65289;\&#29281;&#40575;&#27850;&#27996;&#23616;(&#20849;&#36890;)&#23455;&#26045;&#35373;&#35336;&#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24179;&#25104;&#65298;&#65297;&#24180;&#24230;&#32076;&#36027;&#35336;&#31639;&#26360;&#24335;\1&#20108;&#35211;&#12398;&#12501;&#12457;&#12523;&#12480;\&#65320;16&#27827;&#21335;&#30010;\&#22793;&#26356;&#38306;&#20418;\&#25505;&#29992;&#20869;&#35379;\No.100(&#23455;&#26045;)\&#21271;&#26449;&#23567;&#23398;&#26657;\&#35373;&#35336;&#22793;&#26356;041013\&#31119;&#27704;&#31309;&#31639;\&#25793;&#22721;&#12289;&#38542;&#27573;&#20869;&#3537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1&#20108;&#35211;&#12398;&#12501;&#12457;&#12523;&#12480;\&#65320;16&#27827;&#21335;&#30010;\&#22793;&#26356;&#38306;&#20418;\&#25505;&#29992;&#20869;&#35379;\No.100(&#23455;&#26045;)\&#21271;&#26449;&#23567;&#23398;&#26657;\&#35373;&#35336;&#22793;&#26356;041013\&#31119;&#27704;&#31309;&#31639;\&#25793;&#22721;&#12289;&#38542;&#27573;&#20869;&#3537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1&#20108;&#35211;&#12398;&#12501;&#12457;&#12523;&#12480;\&#65320;16&#27827;&#21335;&#30010;\&#22793;&#26356;&#38306;&#20418;\&#25505;&#29992;&#20869;&#35379;\No.100(&#23455;&#26045;)\&#21271;&#26449;&#23567;&#23398;&#26657;\&#35373;&#35336;&#22793;&#26356;041013\&#31119;&#27704;&#31309;&#31639;\&#25793;&#22721;&#12289;&#38542;&#27573;&#20869;&#353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314;&#35373;&#37096;\&#24314;&#31689;&#35506;\&#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UUKI\&#12501;&#12479;&#12511;\H&#65297;&#65299;&#20869;&#35379;&#26360;&#27096;&#24335;\&#30707;&#24059;&#23567;&#23398;&#26657;&#65418;&#65439;&#65431;&#65421;&#65439;&#65391;&#65412;&#25913;&#20462;&#24037;&#20107;(&#37329;&#20837;&#1242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4179;&#25104;&#65298;&#65297;&#24180;&#24230;&#32076;&#36027;&#35336;&#31639;&#26360;&#24335;\&#20181;&#20107;&#12501;&#12449;&#12452;&#12523;\&#22259;&#38754;&#38598;\H14&#28234;&#23567;\&#23436;&#25104;&#22259;&#38754;&#12539;&#35373;&#35336;&#26360;\&#28234;&#23567;&#35373;&#35336;&#26360;\H14&#28234;&#23567;&#24314;&#31689;&#20869;&#353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181;&#20107;&#12501;&#12449;&#12452;&#12523;\&#22259;&#38754;&#38598;\H14&#28234;&#23567;\&#23436;&#25104;&#22259;&#38754;&#12539;&#35373;&#35336;&#26360;\&#28234;&#23567;&#35373;&#35336;&#26360;\H14&#28234;&#23567;&#24314;&#31689;&#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0181;&#20107;&#12501;&#12449;&#12452;&#12523;\&#22259;&#38754;&#38598;\H14&#28234;&#23567;\&#23436;&#25104;&#22259;&#38754;&#12539;&#35373;&#35336;&#26360;\&#28234;&#23567;&#35373;&#35336;&#26360;\H14&#28234;&#23567;&#24314;&#31689;&#20869;&#353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ndouhirozi\&#20116;&#20117;&#27096;&#23554;&#29992;\&#35373;&#35336;&#26360;\&#24314;&#31689;\&#20181;&#20107;&#12501;&#12449;&#12452;&#12523;\&#22259;&#38754;&#38598;\H14&#28234;&#23567;\&#23436;&#25104;&#22259;&#38754;&#12539;&#35373;&#35336;&#26360;\&#28234;&#23567;&#35373;&#35336;&#26360;\H14&#28234;&#23567;&#24314;&#31689;&#20869;&#353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ndouhirozi\&#20116;&#20117;&#27096;&#23554;&#29992;\&#35373;&#35336;&#26360;\&#24314;&#31689;\&#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仮設"/>
      <sheetName val="2防水解体"/>
      <sheetName val="2防水改修"/>
      <sheetName val="3外壁改修"/>
      <sheetName val="3外壁の面積"/>
      <sheetName val="4建具 "/>
      <sheetName val="消音器基礎"/>
      <sheetName val="代価表"/>
      <sheetName val="代価表 (2)"/>
      <sheetName val="代価表 (3)"/>
      <sheetName val="代価表 (4)"/>
      <sheetName val="単価の適用"/>
      <sheetName val="3 (2)"/>
      <sheetName val="経費率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仕様書 "/>
      <sheetName val="業務費内訳書 表紙"/>
      <sheetName val="内訳書"/>
      <sheetName val="内訳書　明細"/>
      <sheetName val="新築仕様書 "/>
      <sheetName val="新築全体内訳書"/>
      <sheetName val="新築明細"/>
      <sheetName val="建築物の類型"/>
      <sheetName val="標準業務量"/>
      <sheetName val="新築設計（建築）"/>
      <sheetName val="新築設計（設備）"/>
      <sheetName val="改修設計（建築）"/>
      <sheetName val="改修設計（設備）"/>
      <sheetName val="改修設計"/>
      <sheetName val="解体設計（旧基準）"/>
      <sheetName val="監理"/>
      <sheetName val="標準業務量 (計算用)"/>
      <sheetName val="細分率計算（設計）"/>
      <sheetName val="細分率原本（設計）"/>
      <sheetName val="細分率計算（監理）"/>
      <sheetName val="細分率原本（監理）"/>
      <sheetName val="Sheet3"/>
    </sheetNames>
    <sheetDataSet>
      <sheetData sheetId="0"/>
      <sheetData sheetId="1" refreshError="1"/>
      <sheetData sheetId="2" refreshError="1"/>
      <sheetData sheetId="3">
        <row r="8">
          <cell r="B8" t="str">
            <v>直接人件費</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5">
          <cell r="D5">
            <v>0</v>
          </cell>
          <cell r="E5">
            <v>0.85946</v>
          </cell>
          <cell r="F5">
            <v>0.42649999999999999</v>
          </cell>
          <cell r="G5">
            <v>0.38764999999999999</v>
          </cell>
          <cell r="H5">
            <v>24</v>
          </cell>
          <cell r="I5">
            <v>24</v>
          </cell>
          <cell r="J5">
            <v>24</v>
          </cell>
          <cell r="K5">
            <v>1</v>
          </cell>
          <cell r="R5">
            <v>0</v>
          </cell>
          <cell r="S5">
            <v>0.44424999999999998</v>
          </cell>
          <cell r="T5">
            <v>0.15301999999999999</v>
          </cell>
          <cell r="U5">
            <v>0.14488000000000001</v>
          </cell>
          <cell r="V5">
            <v>24</v>
          </cell>
          <cell r="W5">
            <v>24</v>
          </cell>
          <cell r="X5">
            <v>24</v>
          </cell>
          <cell r="Y5">
            <v>1</v>
          </cell>
        </row>
        <row r="6">
          <cell r="D6">
            <v>500</v>
          </cell>
          <cell r="E6">
            <v>23.835000000000001</v>
          </cell>
          <cell r="F6">
            <v>7.5618999999999996</v>
          </cell>
          <cell r="G6">
            <v>14.680999999999999</v>
          </cell>
          <cell r="H6">
            <v>0.47410000000000002</v>
          </cell>
          <cell r="I6">
            <v>0.55449999999999999</v>
          </cell>
          <cell r="J6">
            <v>0.434</v>
          </cell>
          <cell r="K6">
            <v>2</v>
          </cell>
          <cell r="R6">
            <v>500</v>
          </cell>
          <cell r="S6">
            <v>35.649000000000001</v>
          </cell>
          <cell r="T6">
            <v>13.279</v>
          </cell>
          <cell r="U6">
            <v>26.181999999999999</v>
          </cell>
          <cell r="V6">
            <v>0.31090000000000001</v>
          </cell>
          <cell r="W6">
            <v>0.32569999999999999</v>
          </cell>
          <cell r="X6">
            <v>0.20979999999999999</v>
          </cell>
          <cell r="Y6">
            <v>2</v>
          </cell>
        </row>
        <row r="7">
          <cell r="D7">
            <v>20000.009999999998</v>
          </cell>
          <cell r="E7">
            <v>6.1825999999999999E-2</v>
          </cell>
          <cell r="F7">
            <v>5.0866000000000001E-2</v>
          </cell>
          <cell r="G7">
            <v>2.3435000000000001E-2</v>
          </cell>
          <cell r="H7">
            <v>1371.6</v>
          </cell>
          <cell r="I7">
            <v>817.33</v>
          </cell>
          <cell r="J7">
            <v>611.25</v>
          </cell>
          <cell r="K7">
            <v>1</v>
          </cell>
          <cell r="R7">
            <v>20000.009999999998</v>
          </cell>
          <cell r="S7">
            <v>1.2045999999999999E-2</v>
          </cell>
          <cell r="T7">
            <v>5.4425000000000003E-3</v>
          </cell>
          <cell r="U7">
            <v>2.1935000000000001E-3</v>
          </cell>
          <cell r="V7">
            <v>533.97</v>
          </cell>
          <cell r="W7">
            <v>225.35</v>
          </cell>
          <cell r="X7">
            <v>165.23</v>
          </cell>
          <cell r="Y7">
            <v>1</v>
          </cell>
        </row>
        <row r="8">
          <cell r="D8">
            <v>0</v>
          </cell>
          <cell r="E8">
            <v>1.1419999999999999</v>
          </cell>
          <cell r="F8">
            <v>0.32444000000000001</v>
          </cell>
          <cell r="G8">
            <v>0.27028000000000002</v>
          </cell>
          <cell r="H8">
            <v>24</v>
          </cell>
          <cell r="I8">
            <v>24</v>
          </cell>
          <cell r="J8">
            <v>24</v>
          </cell>
          <cell r="K8">
            <v>1</v>
          </cell>
          <cell r="R8">
            <v>0</v>
          </cell>
          <cell r="S8">
            <v>0.73318000000000005</v>
          </cell>
          <cell r="T8">
            <v>0.10197000000000001</v>
          </cell>
          <cell r="U8">
            <v>8.7533E-2</v>
          </cell>
          <cell r="V8">
            <v>24</v>
          </cell>
          <cell r="W8">
            <v>24</v>
          </cell>
          <cell r="X8">
            <v>24</v>
          </cell>
          <cell r="Y8">
            <v>1</v>
          </cell>
        </row>
        <row r="9">
          <cell r="D9">
            <v>1000</v>
          </cell>
          <cell r="E9">
            <v>44.094999999999999</v>
          </cell>
          <cell r="F9">
            <v>7.5618999999999996</v>
          </cell>
          <cell r="G9">
            <v>14.680999999999999</v>
          </cell>
          <cell r="H9">
            <v>0.47410000000000002</v>
          </cell>
          <cell r="I9">
            <v>0.55449999999999999</v>
          </cell>
          <cell r="J9">
            <v>0.434</v>
          </cell>
          <cell r="K9">
            <v>2</v>
          </cell>
          <cell r="R9">
            <v>1000</v>
          </cell>
          <cell r="S9">
            <v>88.409000000000006</v>
          </cell>
          <cell r="T9">
            <v>13.279</v>
          </cell>
          <cell r="U9">
            <v>26.181999999999999</v>
          </cell>
          <cell r="V9">
            <v>0.31090000000000001</v>
          </cell>
          <cell r="W9">
            <v>0.32569999999999999</v>
          </cell>
          <cell r="X9">
            <v>0.20979999999999999</v>
          </cell>
          <cell r="Y9">
            <v>2</v>
          </cell>
        </row>
        <row r="10">
          <cell r="D10">
            <v>20000.009999999998</v>
          </cell>
          <cell r="E10">
            <v>0.11438</v>
          </cell>
          <cell r="F10">
            <v>5.0866000000000001E-2</v>
          </cell>
          <cell r="G10">
            <v>2.3435000000000001E-2</v>
          </cell>
          <cell r="H10">
            <v>2537.5</v>
          </cell>
          <cell r="I10">
            <v>817.33</v>
          </cell>
          <cell r="J10">
            <v>611.25</v>
          </cell>
          <cell r="K10">
            <v>1</v>
          </cell>
          <cell r="R10">
            <v>20000.009999999998</v>
          </cell>
          <cell r="S10">
            <v>2.9873E-2</v>
          </cell>
          <cell r="T10">
            <v>5.4425000000000003E-3</v>
          </cell>
          <cell r="U10">
            <v>2.1935000000000001E-3</v>
          </cell>
          <cell r="V10">
            <v>1324.2</v>
          </cell>
          <cell r="W10">
            <v>225.35</v>
          </cell>
          <cell r="X10">
            <v>165.23</v>
          </cell>
          <cell r="Y10">
            <v>1</v>
          </cell>
        </row>
        <row r="11">
          <cell r="D11">
            <v>0</v>
          </cell>
          <cell r="E11">
            <v>0.86399999999999999</v>
          </cell>
          <cell r="F11">
            <v>0.48488999999999999</v>
          </cell>
          <cell r="G11">
            <v>0.23949999999999999</v>
          </cell>
          <cell r="H11">
            <v>24</v>
          </cell>
          <cell r="I11">
            <v>24</v>
          </cell>
          <cell r="J11">
            <v>24</v>
          </cell>
          <cell r="K11">
            <v>1</v>
          </cell>
          <cell r="R11">
            <v>0</v>
          </cell>
          <cell r="S11">
            <v>0.70765</v>
          </cell>
          <cell r="T11">
            <v>0.12068</v>
          </cell>
          <cell r="U11">
            <v>4.8439000000000003E-2</v>
          </cell>
          <cell r="V11">
            <v>24</v>
          </cell>
          <cell r="W11">
            <v>24</v>
          </cell>
          <cell r="X11">
            <v>24</v>
          </cell>
          <cell r="Y11">
            <v>1</v>
          </cell>
        </row>
        <row r="12">
          <cell r="D12">
            <v>500</v>
          </cell>
          <cell r="E12">
            <v>14.651999999999999</v>
          </cell>
          <cell r="F12">
            <v>4.7233000000000001</v>
          </cell>
          <cell r="G12">
            <v>1.1954</v>
          </cell>
          <cell r="H12">
            <v>0.55320000000000003</v>
          </cell>
          <cell r="I12">
            <v>0.64890000000000003</v>
          </cell>
          <cell r="J12">
            <v>0.77070000000000005</v>
          </cell>
          <cell r="K12">
            <v>2</v>
          </cell>
          <cell r="R12">
            <v>500</v>
          </cell>
          <cell r="S12">
            <v>79.95</v>
          </cell>
          <cell r="T12">
            <v>2.4965999999999999</v>
          </cell>
          <cell r="U12">
            <v>0.83381000000000005</v>
          </cell>
          <cell r="V12">
            <v>0.24990000000000001</v>
          </cell>
          <cell r="W12">
            <v>0.56640000000000001</v>
          </cell>
          <cell r="X12">
            <v>0.65290000000000004</v>
          </cell>
          <cell r="Y12">
            <v>2</v>
          </cell>
        </row>
        <row r="13">
          <cell r="D13">
            <v>20000.009999999998</v>
          </cell>
          <cell r="E13">
            <v>9.7069000000000003E-2</v>
          </cell>
          <cell r="F13">
            <v>9.4696000000000002E-2</v>
          </cell>
          <cell r="G13">
            <v>9.5098000000000002E-2</v>
          </cell>
          <cell r="H13">
            <v>1568</v>
          </cell>
          <cell r="I13">
            <v>1024.7</v>
          </cell>
          <cell r="J13">
            <v>565.88</v>
          </cell>
          <cell r="K13">
            <v>1</v>
          </cell>
          <cell r="R13">
            <v>20000.009999999998</v>
          </cell>
          <cell r="S13">
            <v>1.1868E-2</v>
          </cell>
          <cell r="T13">
            <v>1.9299E-2</v>
          </cell>
          <cell r="U13">
            <v>1.7500000000000002E-2</v>
          </cell>
          <cell r="V13">
            <v>712.47</v>
          </cell>
          <cell r="W13">
            <v>295.5</v>
          </cell>
          <cell r="X13">
            <v>186.06</v>
          </cell>
          <cell r="Y13">
            <v>1</v>
          </cell>
        </row>
        <row r="14">
          <cell r="D14">
            <v>0</v>
          </cell>
          <cell r="E14">
            <v>1.448</v>
          </cell>
          <cell r="F14">
            <v>0.39378000000000002</v>
          </cell>
          <cell r="G14">
            <v>0.22125</v>
          </cell>
          <cell r="H14">
            <v>24</v>
          </cell>
          <cell r="I14">
            <v>24</v>
          </cell>
          <cell r="J14">
            <v>24</v>
          </cell>
          <cell r="K14">
            <v>1</v>
          </cell>
          <cell r="R14">
            <v>0</v>
          </cell>
          <cell r="S14">
            <v>1.0632999999999999</v>
          </cell>
          <cell r="T14">
            <v>0.1009</v>
          </cell>
          <cell r="U14">
            <v>5.1817000000000002E-2</v>
          </cell>
          <cell r="V14">
            <v>24</v>
          </cell>
          <cell r="W14">
            <v>24</v>
          </cell>
          <cell r="X14">
            <v>24</v>
          </cell>
          <cell r="Y14">
            <v>1</v>
          </cell>
        </row>
        <row r="15">
          <cell r="D15">
            <v>1000</v>
          </cell>
          <cell r="E15">
            <v>32.234000000000002</v>
          </cell>
          <cell r="F15">
            <v>4.7233000000000001</v>
          </cell>
          <cell r="G15">
            <v>1.1954</v>
          </cell>
          <cell r="H15">
            <v>0.55320000000000003</v>
          </cell>
          <cell r="I15">
            <v>0.64890000000000003</v>
          </cell>
          <cell r="J15">
            <v>0.77070000000000005</v>
          </cell>
          <cell r="K15">
            <v>2</v>
          </cell>
          <cell r="R15">
            <v>1000</v>
          </cell>
          <cell r="S15">
            <v>193.48</v>
          </cell>
          <cell r="T15">
            <v>2.4965999999999999</v>
          </cell>
          <cell r="U15">
            <v>0.83381000000000005</v>
          </cell>
          <cell r="V15">
            <v>0.24990000000000001</v>
          </cell>
          <cell r="W15">
            <v>0.56640000000000001</v>
          </cell>
          <cell r="X15">
            <v>0.65290000000000004</v>
          </cell>
          <cell r="Y15">
            <v>2</v>
          </cell>
        </row>
        <row r="16">
          <cell r="D16">
            <v>20000.009999999998</v>
          </cell>
          <cell r="E16">
            <v>0.21354999999999999</v>
          </cell>
          <cell r="F16">
            <v>9.4696000000000002E-2</v>
          </cell>
          <cell r="G16">
            <v>9.5098000000000002E-2</v>
          </cell>
          <cell r="H16">
            <v>3449.5</v>
          </cell>
          <cell r="I16">
            <v>1024.7</v>
          </cell>
          <cell r="J16">
            <v>565.88</v>
          </cell>
          <cell r="K16">
            <v>1</v>
          </cell>
          <cell r="R16">
            <v>20000.009999999998</v>
          </cell>
          <cell r="S16">
            <v>2.8721E-2</v>
          </cell>
          <cell r="T16">
            <v>1.9299E-2</v>
          </cell>
          <cell r="U16">
            <v>1.7500000000000002E-2</v>
          </cell>
          <cell r="V16">
            <v>1724.2</v>
          </cell>
          <cell r="W16">
            <v>295.5</v>
          </cell>
          <cell r="X16">
            <v>186.06</v>
          </cell>
          <cell r="Y16">
            <v>1</v>
          </cell>
        </row>
        <row r="17">
          <cell r="D17">
            <v>0</v>
          </cell>
          <cell r="E17">
            <v>2.6248999999999998</v>
          </cell>
          <cell r="F17">
            <v>1.0238</v>
          </cell>
          <cell r="G17">
            <v>0.92718</v>
          </cell>
          <cell r="H17">
            <v>24</v>
          </cell>
          <cell r="I17">
            <v>24</v>
          </cell>
          <cell r="J17">
            <v>24</v>
          </cell>
          <cell r="K17">
            <v>1</v>
          </cell>
          <cell r="R17">
            <v>0</v>
          </cell>
          <cell r="S17">
            <v>1.3666</v>
          </cell>
          <cell r="T17">
            <v>0.44499</v>
          </cell>
          <cell r="U17">
            <v>0.32786999999999999</v>
          </cell>
          <cell r="V17">
            <v>24</v>
          </cell>
          <cell r="W17">
            <v>24</v>
          </cell>
          <cell r="X17">
            <v>24</v>
          </cell>
          <cell r="Y17">
            <v>1</v>
          </cell>
        </row>
        <row r="18">
          <cell r="D18">
            <v>500</v>
          </cell>
          <cell r="E18">
            <v>55.817999999999998</v>
          </cell>
          <cell r="F18">
            <v>46.860999999999997</v>
          </cell>
          <cell r="G18">
            <v>38.963000000000001</v>
          </cell>
          <cell r="H18">
            <v>0.51100000000000001</v>
          </cell>
          <cell r="I18">
            <v>0.3921</v>
          </cell>
          <cell r="J18">
            <v>0.40660000000000002</v>
          </cell>
          <cell r="K18">
            <v>2</v>
          </cell>
          <cell r="R18">
            <v>500</v>
          </cell>
          <cell r="S18">
            <v>54.317999999999998</v>
          </cell>
          <cell r="T18">
            <v>133.97999999999999</v>
          </cell>
          <cell r="U18">
            <v>16.742999999999999</v>
          </cell>
          <cell r="V18">
            <v>0.41299999999999998</v>
          </cell>
          <cell r="W18">
            <v>9.8100000000000007E-2</v>
          </cell>
          <cell r="X18">
            <v>0.3891</v>
          </cell>
          <cell r="Y18">
            <v>2</v>
          </cell>
        </row>
        <row r="19">
          <cell r="D19">
            <v>10000.01</v>
          </cell>
          <cell r="E19">
            <v>0.31563999999999998</v>
          </cell>
          <cell r="F19">
            <v>6.8015999999999993E-2</v>
          </cell>
          <cell r="G19">
            <v>6.7021999999999998E-2</v>
          </cell>
          <cell r="H19">
            <v>3020.6</v>
          </cell>
          <cell r="I19">
            <v>1054.5</v>
          </cell>
          <cell r="J19">
            <v>978.14</v>
          </cell>
          <cell r="K19">
            <v>1</v>
          </cell>
          <cell r="R19">
            <v>10000.01</v>
          </cell>
          <cell r="S19">
            <v>0.10067</v>
          </cell>
          <cell r="T19">
            <v>3.2442E-3</v>
          </cell>
          <cell r="U19">
            <v>2.3458E-2</v>
          </cell>
          <cell r="V19">
            <v>1430.8</v>
          </cell>
          <cell r="W19">
            <v>298.26</v>
          </cell>
          <cell r="X19">
            <v>368.3</v>
          </cell>
          <cell r="Y19">
            <v>1</v>
          </cell>
        </row>
        <row r="20">
          <cell r="D20">
            <v>0</v>
          </cell>
          <cell r="E20">
            <v>2.2042000000000002</v>
          </cell>
          <cell r="F20">
            <v>0.67925000000000002</v>
          </cell>
          <cell r="G20">
            <v>0.62233000000000005</v>
          </cell>
          <cell r="H20">
            <v>24</v>
          </cell>
          <cell r="I20">
            <v>24</v>
          </cell>
          <cell r="J20">
            <v>24</v>
          </cell>
          <cell r="K20">
            <v>1</v>
          </cell>
          <cell r="R20">
            <v>0</v>
          </cell>
          <cell r="S20">
            <v>0.91776999999999997</v>
          </cell>
          <cell r="T20">
            <v>0.23984</v>
          </cell>
          <cell r="U20">
            <v>0.22211</v>
          </cell>
          <cell r="V20">
            <v>24</v>
          </cell>
          <cell r="W20">
            <v>24</v>
          </cell>
          <cell r="X20">
            <v>24</v>
          </cell>
          <cell r="Y20">
            <v>1</v>
          </cell>
        </row>
        <row r="21">
          <cell r="D21">
            <v>1000</v>
          </cell>
          <cell r="E21">
            <v>65.307000000000002</v>
          </cell>
          <cell r="F21">
            <v>46.860999999999997</v>
          </cell>
          <cell r="G21">
            <v>38.963000000000001</v>
          </cell>
          <cell r="H21">
            <v>0.51100000000000001</v>
          </cell>
          <cell r="I21">
            <v>0.3921</v>
          </cell>
          <cell r="J21">
            <v>0.40660000000000002</v>
          </cell>
          <cell r="K21">
            <v>2</v>
          </cell>
          <cell r="R21">
            <v>1000</v>
          </cell>
          <cell r="S21">
            <v>54.317999999999998</v>
          </cell>
          <cell r="T21">
            <v>133.97999999999999</v>
          </cell>
          <cell r="U21">
            <v>16.742999999999999</v>
          </cell>
          <cell r="V21">
            <v>0.41299999999999998</v>
          </cell>
          <cell r="W21">
            <v>9.8100000000000007E-2</v>
          </cell>
          <cell r="X21">
            <v>0.3891</v>
          </cell>
          <cell r="Y21">
            <v>2</v>
          </cell>
        </row>
        <row r="22">
          <cell r="D22">
            <v>10000.01</v>
          </cell>
          <cell r="E22">
            <v>0.36930000000000002</v>
          </cell>
          <cell r="F22">
            <v>6.8015999999999993E-2</v>
          </cell>
          <cell r="G22">
            <v>6.7021999999999998E-2</v>
          </cell>
          <cell r="H22">
            <v>3534</v>
          </cell>
          <cell r="I22">
            <v>1054.5</v>
          </cell>
          <cell r="J22">
            <v>978.14</v>
          </cell>
          <cell r="K22">
            <v>1</v>
          </cell>
          <cell r="R22">
            <v>10000.01</v>
          </cell>
          <cell r="S22">
            <v>0.10067</v>
          </cell>
          <cell r="T22">
            <v>3.2442E-3</v>
          </cell>
          <cell r="U22">
            <v>2.3458E-2</v>
          </cell>
          <cell r="V22">
            <v>1430.8</v>
          </cell>
          <cell r="W22">
            <v>298.26</v>
          </cell>
          <cell r="X22">
            <v>368.3</v>
          </cell>
          <cell r="Y22">
            <v>1</v>
          </cell>
        </row>
        <row r="23">
          <cell r="D23">
            <v>0</v>
          </cell>
          <cell r="E23">
            <v>2.0329000000000002</v>
          </cell>
          <cell r="F23">
            <v>0.86646000000000001</v>
          </cell>
          <cell r="G23">
            <v>0.63858999999999999</v>
          </cell>
          <cell r="H23">
            <v>24</v>
          </cell>
          <cell r="I23">
            <v>24</v>
          </cell>
          <cell r="J23">
            <v>24</v>
          </cell>
          <cell r="K23">
            <v>1</v>
          </cell>
          <cell r="R23">
            <v>0</v>
          </cell>
          <cell r="S23">
            <v>0.87156</v>
          </cell>
          <cell r="T23">
            <v>0.26766000000000001</v>
          </cell>
          <cell r="U23">
            <v>0.11734</v>
          </cell>
          <cell r="V23">
            <v>24</v>
          </cell>
          <cell r="W23">
            <v>24</v>
          </cell>
          <cell r="X23">
            <v>24</v>
          </cell>
          <cell r="Y23">
            <v>1</v>
          </cell>
        </row>
        <row r="24">
          <cell r="D24">
            <v>500</v>
          </cell>
          <cell r="E24">
            <v>70.036000000000001</v>
          </cell>
          <cell r="F24">
            <v>21.041</v>
          </cell>
          <cell r="G24">
            <v>5.9954999999999998</v>
          </cell>
          <cell r="H24">
            <v>0.43419999999999997</v>
          </cell>
          <cell r="I24">
            <v>0.49540000000000001</v>
          </cell>
          <cell r="J24">
            <v>0.65129999999999999</v>
          </cell>
          <cell r="K24">
            <v>2</v>
          </cell>
          <cell r="R24">
            <v>500</v>
          </cell>
          <cell r="S24">
            <v>74.988</v>
          </cell>
          <cell r="T24">
            <v>26.356000000000002</v>
          </cell>
          <cell r="U24">
            <v>0.69604999999999995</v>
          </cell>
          <cell r="V24">
            <v>0.2918</v>
          </cell>
          <cell r="W24">
            <v>0.28799999999999998</v>
          </cell>
          <cell r="X24">
            <v>0.76870000000000005</v>
          </cell>
          <cell r="Y24">
            <v>2</v>
          </cell>
        </row>
        <row r="25">
          <cell r="D25">
            <v>10000.01</v>
          </cell>
          <cell r="E25">
            <v>0.16589000000000001</v>
          </cell>
          <cell r="F25">
            <v>9.9913000000000002E-2</v>
          </cell>
          <cell r="G25">
            <v>0.15733</v>
          </cell>
          <cell r="H25">
            <v>2161.6</v>
          </cell>
          <cell r="I25">
            <v>1017.7</v>
          </cell>
          <cell r="J25">
            <v>842.3</v>
          </cell>
          <cell r="K25">
            <v>1</v>
          </cell>
          <cell r="R25">
            <v>10000.01</v>
          </cell>
          <cell r="S25">
            <v>3.2156999999999998E-2</v>
          </cell>
          <cell r="T25">
            <v>1.0770999999999999E-2</v>
          </cell>
          <cell r="U25">
            <v>6.3561999999999994E-2</v>
          </cell>
          <cell r="V25">
            <v>780.46</v>
          </cell>
          <cell r="W25">
            <v>266.3</v>
          </cell>
          <cell r="X25">
            <v>191.26</v>
          </cell>
          <cell r="Y25">
            <v>1</v>
          </cell>
        </row>
        <row r="26">
          <cell r="D26">
            <v>0</v>
          </cell>
          <cell r="E26">
            <v>3.9889000000000001</v>
          </cell>
          <cell r="F26">
            <v>0.86646000000000001</v>
          </cell>
          <cell r="G26">
            <v>0.63858999999999999</v>
          </cell>
          <cell r="H26">
            <v>24</v>
          </cell>
          <cell r="I26">
            <v>24</v>
          </cell>
          <cell r="J26">
            <v>24</v>
          </cell>
          <cell r="K26">
            <v>1</v>
          </cell>
          <cell r="R26">
            <v>0</v>
          </cell>
          <cell r="S26">
            <v>1.736</v>
          </cell>
          <cell r="T26">
            <v>0.26766000000000001</v>
          </cell>
          <cell r="U26">
            <v>0.11734</v>
          </cell>
          <cell r="V26">
            <v>24</v>
          </cell>
          <cell r="W26">
            <v>24</v>
          </cell>
          <cell r="X26">
            <v>24</v>
          </cell>
          <cell r="Y26">
            <v>1</v>
          </cell>
        </row>
        <row r="27">
          <cell r="D27">
            <v>500</v>
          </cell>
          <cell r="E27">
            <v>135.87</v>
          </cell>
          <cell r="F27">
            <v>21.041</v>
          </cell>
          <cell r="G27">
            <v>5.9954999999999998</v>
          </cell>
          <cell r="H27">
            <v>0.43419999999999997</v>
          </cell>
          <cell r="I27">
            <v>0.49540000000000001</v>
          </cell>
          <cell r="J27">
            <v>0.65129999999999999</v>
          </cell>
          <cell r="K27">
            <v>2</v>
          </cell>
          <cell r="R27">
            <v>500</v>
          </cell>
          <cell r="S27">
            <v>145.47999999999999</v>
          </cell>
          <cell r="T27">
            <v>26.356000000000002</v>
          </cell>
          <cell r="U27">
            <v>0.69604999999999995</v>
          </cell>
          <cell r="V27">
            <v>0.2918</v>
          </cell>
          <cell r="W27">
            <v>0.28799999999999998</v>
          </cell>
          <cell r="X27">
            <v>0.76870000000000005</v>
          </cell>
          <cell r="Y27">
            <v>2</v>
          </cell>
        </row>
        <row r="28">
          <cell r="D28">
            <v>20000.009999999998</v>
          </cell>
          <cell r="E28">
            <v>0.21742</v>
          </cell>
          <cell r="F28">
            <v>7.0424E-2</v>
          </cell>
          <cell r="G28">
            <v>0.12354999999999999</v>
          </cell>
          <cell r="H28">
            <v>5666.1</v>
          </cell>
          <cell r="I28">
            <v>1434.6</v>
          </cell>
          <cell r="J28">
            <v>1322.9</v>
          </cell>
          <cell r="K28">
            <v>1</v>
          </cell>
          <cell r="R28">
            <v>20000.009999999998</v>
          </cell>
          <cell r="S28">
            <v>3.8185999999999998E-2</v>
          </cell>
          <cell r="T28">
            <v>6.5756E-3</v>
          </cell>
          <cell r="U28">
            <v>5.4146E-2</v>
          </cell>
          <cell r="V28">
            <v>1853.5</v>
          </cell>
          <cell r="W28">
            <v>325.13</v>
          </cell>
          <cell r="X28">
            <v>325.86</v>
          </cell>
          <cell r="Y28">
            <v>1</v>
          </cell>
        </row>
        <row r="29">
          <cell r="D29">
            <v>0</v>
          </cell>
          <cell r="E29">
            <v>2.9666000000000001</v>
          </cell>
          <cell r="F29">
            <v>0.93740999999999997</v>
          </cell>
          <cell r="G29">
            <v>0.85685999999999996</v>
          </cell>
          <cell r="H29">
            <v>24</v>
          </cell>
          <cell r="I29">
            <v>24</v>
          </cell>
          <cell r="J29">
            <v>24</v>
          </cell>
          <cell r="K29">
            <v>1</v>
          </cell>
          <cell r="R29">
            <v>0</v>
          </cell>
          <cell r="S29">
            <v>1.9777</v>
          </cell>
          <cell r="T29">
            <v>0.30224000000000001</v>
          </cell>
          <cell r="U29">
            <v>0.28320000000000001</v>
          </cell>
          <cell r="V29">
            <v>24</v>
          </cell>
          <cell r="W29">
            <v>24</v>
          </cell>
          <cell r="X29">
            <v>24</v>
          </cell>
          <cell r="Y29">
            <v>1</v>
          </cell>
        </row>
        <row r="30">
          <cell r="D30">
            <v>300</v>
          </cell>
          <cell r="E30">
            <v>140.83000000000001</v>
          </cell>
          <cell r="F30">
            <v>24.643999999999998</v>
          </cell>
          <cell r="G30">
            <v>30.268000000000001</v>
          </cell>
          <cell r="H30">
            <v>0.32790000000000002</v>
          </cell>
          <cell r="I30">
            <v>0.44119999999999998</v>
          </cell>
          <cell r="J30">
            <v>0.39069999999999999</v>
          </cell>
          <cell r="K30">
            <v>2</v>
          </cell>
          <cell r="R30">
            <v>300</v>
          </cell>
          <cell r="S30">
            <v>281.93</v>
          </cell>
          <cell r="T30">
            <v>20.859000000000002</v>
          </cell>
          <cell r="U30">
            <v>13.956</v>
          </cell>
          <cell r="V30">
            <v>0.13739999999999999</v>
          </cell>
          <cell r="W30">
            <v>0.29880000000000001</v>
          </cell>
          <cell r="X30">
            <v>0.36030000000000001</v>
          </cell>
          <cell r="Y30">
            <v>2</v>
          </cell>
        </row>
        <row r="31">
          <cell r="D31">
            <v>10000.01</v>
          </cell>
          <cell r="E31">
            <v>9.4631999999999994E-2</v>
          </cell>
          <cell r="F31">
            <v>6.3263E-2</v>
          </cell>
          <cell r="G31">
            <v>4.3214000000000002E-2</v>
          </cell>
          <cell r="H31">
            <v>1939.7</v>
          </cell>
          <cell r="I31">
            <v>801.24</v>
          </cell>
          <cell r="J31">
            <v>673.93</v>
          </cell>
          <cell r="K31">
            <v>1</v>
          </cell>
          <cell r="R31">
            <v>10000.01</v>
          </cell>
          <cell r="S31">
            <v>1.3731999999999999E-2</v>
          </cell>
          <cell r="T31">
            <v>9.7695000000000004E-3</v>
          </cell>
          <cell r="U31">
            <v>1.3887999999999999E-2</v>
          </cell>
          <cell r="V31">
            <v>862.08</v>
          </cell>
          <cell r="W31">
            <v>229.26</v>
          </cell>
          <cell r="X31">
            <v>246.56</v>
          </cell>
          <cell r="Y31">
            <v>1</v>
          </cell>
        </row>
        <row r="32">
          <cell r="D32">
            <v>0</v>
          </cell>
          <cell r="E32">
            <v>3.8502000000000001</v>
          </cell>
          <cell r="F32">
            <v>0.93740999999999997</v>
          </cell>
          <cell r="G32">
            <v>0.85685999999999996</v>
          </cell>
          <cell r="H32">
            <v>24</v>
          </cell>
          <cell r="I32">
            <v>24</v>
          </cell>
          <cell r="J32">
            <v>24</v>
          </cell>
          <cell r="K32">
            <v>1</v>
          </cell>
          <cell r="R32">
            <v>0</v>
          </cell>
          <cell r="S32">
            <v>3.9529999999999998</v>
          </cell>
          <cell r="T32">
            <v>0.30224000000000001</v>
          </cell>
          <cell r="U32">
            <v>0.28320000000000001</v>
          </cell>
          <cell r="V32">
            <v>24</v>
          </cell>
          <cell r="W32">
            <v>24</v>
          </cell>
          <cell r="X32">
            <v>24</v>
          </cell>
          <cell r="Y32">
            <v>1</v>
          </cell>
        </row>
        <row r="33">
          <cell r="D33">
            <v>300</v>
          </cell>
          <cell r="E33">
            <v>181.67</v>
          </cell>
          <cell r="F33">
            <v>24.643999999999998</v>
          </cell>
          <cell r="G33">
            <v>30.268000000000001</v>
          </cell>
          <cell r="H33">
            <v>0.32790000000000002</v>
          </cell>
          <cell r="I33">
            <v>0.44119999999999998</v>
          </cell>
          <cell r="J33">
            <v>0.39069999999999999</v>
          </cell>
          <cell r="K33">
            <v>2</v>
          </cell>
          <cell r="R33">
            <v>300</v>
          </cell>
          <cell r="S33">
            <v>552.58000000000004</v>
          </cell>
          <cell r="T33">
            <v>20.859000000000002</v>
          </cell>
          <cell r="U33">
            <v>13.956</v>
          </cell>
          <cell r="V33">
            <v>0.13739999999999999</v>
          </cell>
          <cell r="W33">
            <v>0.29880000000000001</v>
          </cell>
          <cell r="X33">
            <v>0.36030000000000001</v>
          </cell>
          <cell r="Y33">
            <v>2</v>
          </cell>
        </row>
        <row r="34">
          <cell r="D34">
            <v>20000.009999999998</v>
          </cell>
          <cell r="E34">
            <v>7.6613000000000001E-2</v>
          </cell>
          <cell r="F34">
            <v>4.2946999999999999E-2</v>
          </cell>
          <cell r="G34">
            <v>2.8327999999999999E-2</v>
          </cell>
          <cell r="H34">
            <v>3140.7</v>
          </cell>
          <cell r="I34">
            <v>1087.9000000000001</v>
          </cell>
          <cell r="J34">
            <v>883.53</v>
          </cell>
          <cell r="K34">
            <v>1</v>
          </cell>
          <cell r="R34">
            <v>20000.009999999998</v>
          </cell>
          <cell r="S34">
            <v>1.4801999999999999E-2</v>
          </cell>
          <cell r="T34">
            <v>6.0089000000000002E-3</v>
          </cell>
          <cell r="U34">
            <v>8.9137000000000001E-3</v>
          </cell>
          <cell r="V34">
            <v>1858.5</v>
          </cell>
          <cell r="W34">
            <v>282.02</v>
          </cell>
          <cell r="X34">
            <v>316.52</v>
          </cell>
          <cell r="Y34">
            <v>1</v>
          </cell>
        </row>
        <row r="35">
          <cell r="D35">
            <v>0</v>
          </cell>
          <cell r="E35">
            <v>2.1013999999999999</v>
          </cell>
          <cell r="F35">
            <v>0.97123999999999999</v>
          </cell>
          <cell r="G35">
            <v>0.64998999999999996</v>
          </cell>
          <cell r="H35">
            <v>24</v>
          </cell>
          <cell r="I35">
            <v>24</v>
          </cell>
          <cell r="J35">
            <v>24</v>
          </cell>
          <cell r="K35">
            <v>1</v>
          </cell>
          <cell r="R35">
            <v>0</v>
          </cell>
          <cell r="S35">
            <v>1.0925</v>
          </cell>
          <cell r="T35">
            <v>0.26473000000000002</v>
          </cell>
          <cell r="U35">
            <v>0.25329000000000002</v>
          </cell>
          <cell r="V35">
            <v>24</v>
          </cell>
          <cell r="W35">
            <v>24</v>
          </cell>
          <cell r="X35">
            <v>24</v>
          </cell>
          <cell r="Y35">
            <v>1</v>
          </cell>
        </row>
        <row r="36">
          <cell r="D36">
            <v>500</v>
          </cell>
          <cell r="E36">
            <v>40.11</v>
          </cell>
          <cell r="F36">
            <v>19.475000000000001</v>
          </cell>
          <cell r="G36">
            <v>10.917999999999999</v>
          </cell>
          <cell r="H36">
            <v>0.52910000000000001</v>
          </cell>
          <cell r="I36">
            <v>0.52529999999999999</v>
          </cell>
          <cell r="J36">
            <v>0.5575</v>
          </cell>
          <cell r="K36">
            <v>2</v>
          </cell>
          <cell r="R36">
            <v>500</v>
          </cell>
          <cell r="S36">
            <v>34.429000000000002</v>
          </cell>
          <cell r="T36">
            <v>3.7726000000000002</v>
          </cell>
          <cell r="U36">
            <v>10.172000000000001</v>
          </cell>
          <cell r="V36">
            <v>0.45169999999999999</v>
          </cell>
          <cell r="W36">
            <v>0.59930000000000005</v>
          </cell>
          <cell r="X36">
            <v>0.43369999999999997</v>
          </cell>
          <cell r="Y36">
            <v>2</v>
          </cell>
        </row>
        <row r="37">
          <cell r="D37">
            <v>10000.01</v>
          </cell>
          <cell r="E37">
            <v>0.27744999999999997</v>
          </cell>
          <cell r="F37">
            <v>0.12914999999999999</v>
          </cell>
          <cell r="G37">
            <v>0.10337</v>
          </cell>
          <cell r="H37">
            <v>2469.4</v>
          </cell>
          <cell r="I37">
            <v>1167</v>
          </cell>
          <cell r="J37">
            <v>820.44</v>
          </cell>
          <cell r="K37">
            <v>1</v>
          </cell>
          <cell r="R37">
            <v>10000.01</v>
          </cell>
          <cell r="S37">
            <v>9.9671999999999997E-2</v>
          </cell>
          <cell r="T37">
            <v>5.6426999999999998E-2</v>
          </cell>
          <cell r="U37">
            <v>2.3955000000000001E-2</v>
          </cell>
          <cell r="V37">
            <v>1209.9000000000001</v>
          </cell>
          <cell r="W37">
            <v>377.27</v>
          </cell>
          <cell r="X37">
            <v>312.79000000000002</v>
          </cell>
          <cell r="Y37">
            <v>1</v>
          </cell>
        </row>
        <row r="38">
          <cell r="D38">
            <v>0</v>
          </cell>
          <cell r="E38">
            <v>2.3641999999999999</v>
          </cell>
          <cell r="F38">
            <v>0.70945999999999998</v>
          </cell>
          <cell r="G38">
            <v>0.48962</v>
          </cell>
          <cell r="H38">
            <v>24</v>
          </cell>
          <cell r="I38">
            <v>24</v>
          </cell>
          <cell r="J38">
            <v>24</v>
          </cell>
          <cell r="K38">
            <v>1</v>
          </cell>
          <cell r="R38">
            <v>0</v>
          </cell>
          <cell r="S38">
            <v>1.0678000000000001</v>
          </cell>
          <cell r="T38">
            <v>0.21289</v>
          </cell>
          <cell r="U38">
            <v>0.17946999999999999</v>
          </cell>
          <cell r="V38">
            <v>24</v>
          </cell>
          <cell r="W38">
            <v>24</v>
          </cell>
          <cell r="X38">
            <v>24</v>
          </cell>
          <cell r="Y38">
            <v>1</v>
          </cell>
        </row>
        <row r="39">
          <cell r="D39">
            <v>1000</v>
          </cell>
          <cell r="E39">
            <v>61.768999999999998</v>
          </cell>
          <cell r="F39">
            <v>19.475000000000001</v>
          </cell>
          <cell r="G39">
            <v>10.917999999999999</v>
          </cell>
          <cell r="H39">
            <v>0.52910000000000001</v>
          </cell>
          <cell r="I39">
            <v>0.52529999999999999</v>
          </cell>
          <cell r="J39">
            <v>0.5575</v>
          </cell>
          <cell r="K39">
            <v>2</v>
          </cell>
          <cell r="R39">
            <v>1000</v>
          </cell>
          <cell r="S39">
            <v>48.2</v>
          </cell>
          <cell r="T39">
            <v>3.7726000000000002</v>
          </cell>
          <cell r="U39">
            <v>10.172000000000001</v>
          </cell>
          <cell r="V39">
            <v>0.45169999999999999</v>
          </cell>
          <cell r="W39">
            <v>0.59930000000000005</v>
          </cell>
          <cell r="X39">
            <v>0.43369999999999997</v>
          </cell>
          <cell r="Y39">
            <v>2</v>
          </cell>
        </row>
        <row r="40">
          <cell r="D40">
            <v>20000.009999999998</v>
          </cell>
          <cell r="E40">
            <v>0.30829000000000001</v>
          </cell>
          <cell r="F40">
            <v>9.2936000000000005E-2</v>
          </cell>
          <cell r="G40">
            <v>7.6064999999999994E-2</v>
          </cell>
          <cell r="H40">
            <v>5487.4</v>
          </cell>
          <cell r="I40">
            <v>1679.7</v>
          </cell>
          <cell r="J40">
            <v>1207.5</v>
          </cell>
          <cell r="K40">
            <v>1</v>
          </cell>
          <cell r="R40">
            <v>20000.009999999998</v>
          </cell>
          <cell r="S40">
            <v>9.5421000000000006E-2</v>
          </cell>
          <cell r="T40">
            <v>4.2743000000000003E-2</v>
          </cell>
          <cell r="U40">
            <v>1.6178000000000001E-2</v>
          </cell>
          <cell r="V40">
            <v>2316.5</v>
          </cell>
          <cell r="W40">
            <v>571.55999999999995</v>
          </cell>
          <cell r="X40">
            <v>422.48</v>
          </cell>
          <cell r="Y40">
            <v>1</v>
          </cell>
        </row>
        <row r="41">
          <cell r="D41">
            <v>0</v>
          </cell>
          <cell r="E41">
            <v>2.17</v>
          </cell>
          <cell r="F41">
            <v>0.74245000000000005</v>
          </cell>
          <cell r="G41">
            <v>0.79318</v>
          </cell>
          <cell r="H41">
            <v>24</v>
          </cell>
          <cell r="I41">
            <v>24</v>
          </cell>
          <cell r="J41">
            <v>24</v>
          </cell>
          <cell r="K41">
            <v>1</v>
          </cell>
          <cell r="R41">
            <v>0</v>
          </cell>
          <cell r="S41">
            <v>0.90637000000000001</v>
          </cell>
          <cell r="T41">
            <v>0.18476999999999999</v>
          </cell>
          <cell r="U41">
            <v>0.29608000000000001</v>
          </cell>
          <cell r="V41">
            <v>24</v>
          </cell>
          <cell r="W41">
            <v>24</v>
          </cell>
          <cell r="X41">
            <v>24</v>
          </cell>
          <cell r="Y41">
            <v>1</v>
          </cell>
        </row>
        <row r="42">
          <cell r="D42">
            <v>500</v>
          </cell>
          <cell r="E42">
            <v>16.716000000000001</v>
          </cell>
          <cell r="F42">
            <v>6.0054999999999996</v>
          </cell>
          <cell r="G42">
            <v>6.6337000000000002</v>
          </cell>
          <cell r="H42">
            <v>0.67500000000000004</v>
          </cell>
          <cell r="I42">
            <v>0.67369999999999997</v>
          </cell>
          <cell r="J42">
            <v>0.66769999999999996</v>
          </cell>
          <cell r="K42">
            <v>2</v>
          </cell>
          <cell r="R42">
            <v>500</v>
          </cell>
          <cell r="S42">
            <v>4.5693999999999999</v>
          </cell>
          <cell r="T42">
            <v>0.73950000000000005</v>
          </cell>
          <cell r="U42">
            <v>1.623</v>
          </cell>
          <cell r="V42">
            <v>0.748</v>
          </cell>
          <cell r="W42">
            <v>0.81399999999999995</v>
          </cell>
          <cell r="X42">
            <v>0.75039999999999996</v>
          </cell>
          <cell r="Y42">
            <v>2</v>
          </cell>
        </row>
        <row r="43">
          <cell r="D43">
            <v>20000.009999999998</v>
          </cell>
          <cell r="E43">
            <v>0.45144000000000001</v>
          </cell>
          <cell r="F43">
            <v>0.1598</v>
          </cell>
          <cell r="G43">
            <v>0.16486000000000001</v>
          </cell>
          <cell r="H43">
            <v>4347.2</v>
          </cell>
          <cell r="I43">
            <v>1548.1</v>
          </cell>
          <cell r="J43">
            <v>1640.8</v>
          </cell>
          <cell r="K43">
            <v>1</v>
          </cell>
          <cell r="R43">
            <v>20000.009999999998</v>
          </cell>
          <cell r="S43">
            <v>0.28177000000000002</v>
          </cell>
          <cell r="T43">
            <v>9.5405000000000004E-2</v>
          </cell>
          <cell r="U43">
            <v>0.10281999999999999</v>
          </cell>
          <cell r="V43">
            <v>1898.7</v>
          </cell>
          <cell r="W43">
            <v>436</v>
          </cell>
          <cell r="X43">
            <v>683.98</v>
          </cell>
          <cell r="Y43">
            <v>1</v>
          </cell>
        </row>
        <row r="44">
          <cell r="D44">
            <v>0</v>
          </cell>
          <cell r="E44">
            <v>2.4258999999999999</v>
          </cell>
          <cell r="F44">
            <v>0.52807000000000004</v>
          </cell>
          <cell r="G44">
            <v>0.44617000000000001</v>
          </cell>
          <cell r="H44">
            <v>24</v>
          </cell>
          <cell r="I44">
            <v>24</v>
          </cell>
          <cell r="J44">
            <v>24</v>
          </cell>
          <cell r="K44">
            <v>1</v>
          </cell>
          <cell r="R44">
            <v>0</v>
          </cell>
          <cell r="S44">
            <v>0.76573999999999998</v>
          </cell>
          <cell r="T44">
            <v>0.19497</v>
          </cell>
          <cell r="U44">
            <v>0.17254</v>
          </cell>
          <cell r="V44">
            <v>24</v>
          </cell>
          <cell r="W44">
            <v>24</v>
          </cell>
          <cell r="X44">
            <v>24</v>
          </cell>
          <cell r="Y44">
            <v>1</v>
          </cell>
        </row>
        <row r="45">
          <cell r="D45">
            <v>1000</v>
          </cell>
          <cell r="E45">
            <v>249.49</v>
          </cell>
          <cell r="F45">
            <v>11.089</v>
          </cell>
          <cell r="G45">
            <v>1.8589</v>
          </cell>
          <cell r="H45">
            <v>0.33069999999999999</v>
          </cell>
          <cell r="I45">
            <v>0.56569999999999998</v>
          </cell>
          <cell r="J45">
            <v>0.80100000000000005</v>
          </cell>
          <cell r="K45">
            <v>2</v>
          </cell>
          <cell r="R45">
            <v>1000</v>
          </cell>
          <cell r="S45">
            <v>108.09</v>
          </cell>
          <cell r="T45">
            <v>11.053000000000001</v>
          </cell>
          <cell r="U45">
            <v>10.185</v>
          </cell>
          <cell r="V45">
            <v>0.28789999999999999</v>
          </cell>
          <cell r="W45">
            <v>0.43230000000000002</v>
          </cell>
          <cell r="X45">
            <v>0.42849999999999999</v>
          </cell>
          <cell r="Y45">
            <v>2</v>
          </cell>
        </row>
        <row r="46">
          <cell r="D46">
            <v>20000.009999999998</v>
          </cell>
          <cell r="E46">
            <v>0.1091</v>
          </cell>
          <cell r="F46">
            <v>8.5024000000000002E-2</v>
          </cell>
          <cell r="G46">
            <v>0.20748</v>
          </cell>
          <cell r="H46">
            <v>4415.8999999999996</v>
          </cell>
          <cell r="I46">
            <v>1305.5</v>
          </cell>
          <cell r="J46">
            <v>1031</v>
          </cell>
          <cell r="K46">
            <v>1</v>
          </cell>
          <cell r="R46">
            <v>20000.009999999998</v>
          </cell>
          <cell r="S46">
            <v>2.6932000000000001E-2</v>
          </cell>
          <cell r="T46">
            <v>1.7281000000000001E-2</v>
          </cell>
          <cell r="U46">
            <v>1.5200999999999999E-2</v>
          </cell>
          <cell r="V46">
            <v>1332.3</v>
          </cell>
          <cell r="W46">
            <v>453.87</v>
          </cell>
          <cell r="X46">
            <v>405.48</v>
          </cell>
          <cell r="Y46">
            <v>1</v>
          </cell>
        </row>
        <row r="47">
          <cell r="D47">
            <v>0</v>
          </cell>
          <cell r="E47">
            <v>2.6463999999999999</v>
          </cell>
          <cell r="F47">
            <v>0.52807000000000004</v>
          </cell>
          <cell r="G47">
            <v>0.44617000000000001</v>
          </cell>
          <cell r="H47">
            <v>24</v>
          </cell>
          <cell r="I47">
            <v>24</v>
          </cell>
          <cell r="J47">
            <v>24</v>
          </cell>
          <cell r="K47">
            <v>1</v>
          </cell>
          <cell r="R47">
            <v>0</v>
          </cell>
          <cell r="S47">
            <v>1.2712000000000001</v>
          </cell>
          <cell r="T47">
            <v>0.19497</v>
          </cell>
          <cell r="U47">
            <v>0.17254</v>
          </cell>
          <cell r="V47">
            <v>24</v>
          </cell>
          <cell r="W47">
            <v>24</v>
          </cell>
          <cell r="X47">
            <v>24</v>
          </cell>
          <cell r="Y47">
            <v>1</v>
          </cell>
        </row>
        <row r="48">
          <cell r="D48">
            <v>1000</v>
          </cell>
          <cell r="E48">
            <v>271.94</v>
          </cell>
          <cell r="F48">
            <v>11.089</v>
          </cell>
          <cell r="G48">
            <v>1.8589</v>
          </cell>
          <cell r="H48">
            <v>0.33069999999999999</v>
          </cell>
          <cell r="I48">
            <v>0.56569999999999998</v>
          </cell>
          <cell r="J48">
            <v>0.80100000000000005</v>
          </cell>
          <cell r="K48">
            <v>2</v>
          </cell>
          <cell r="R48">
            <v>1000</v>
          </cell>
          <cell r="S48">
            <v>177.27</v>
          </cell>
          <cell r="T48">
            <v>11.053000000000001</v>
          </cell>
          <cell r="U48">
            <v>10.185</v>
          </cell>
          <cell r="V48">
            <v>0.28789999999999999</v>
          </cell>
          <cell r="W48">
            <v>0.43230000000000002</v>
          </cell>
          <cell r="X48">
            <v>0.42849999999999999</v>
          </cell>
          <cell r="Y48">
            <v>2</v>
          </cell>
        </row>
        <row r="49">
          <cell r="D49">
            <v>20000.009999999998</v>
          </cell>
          <cell r="E49">
            <v>0.11891</v>
          </cell>
          <cell r="F49">
            <v>8.5024000000000002E-2</v>
          </cell>
          <cell r="G49">
            <v>0.20748</v>
          </cell>
          <cell r="H49">
            <v>4813.3999999999996</v>
          </cell>
          <cell r="I49">
            <v>1305.5</v>
          </cell>
          <cell r="J49">
            <v>1031</v>
          </cell>
          <cell r="K49">
            <v>1</v>
          </cell>
          <cell r="R49">
            <v>20000.009999999998</v>
          </cell>
          <cell r="S49">
            <v>4.4169E-2</v>
          </cell>
          <cell r="T49">
            <v>1.7281000000000001E-2</v>
          </cell>
          <cell r="U49">
            <v>1.5200999999999999E-2</v>
          </cell>
          <cell r="V49">
            <v>2184.9</v>
          </cell>
          <cell r="W49">
            <v>453.87</v>
          </cell>
          <cell r="X49">
            <v>405.48</v>
          </cell>
          <cell r="Y49">
            <v>1</v>
          </cell>
        </row>
        <row r="50">
          <cell r="D50">
            <v>0</v>
          </cell>
          <cell r="E50">
            <v>1.6875</v>
          </cell>
          <cell r="F50">
            <v>0.96892999999999996</v>
          </cell>
          <cell r="G50">
            <v>0.66398999999999997</v>
          </cell>
          <cell r="H50">
            <v>24</v>
          </cell>
          <cell r="I50">
            <v>24</v>
          </cell>
          <cell r="J50">
            <v>24</v>
          </cell>
          <cell r="K50">
            <v>1</v>
          </cell>
          <cell r="R50">
            <v>0</v>
          </cell>
          <cell r="S50">
            <v>0.86007</v>
          </cell>
          <cell r="T50">
            <v>0.18536</v>
          </cell>
          <cell r="U50">
            <v>0.19051999999999999</v>
          </cell>
          <cell r="V50">
            <v>24</v>
          </cell>
          <cell r="W50">
            <v>24</v>
          </cell>
          <cell r="X50">
            <v>24</v>
          </cell>
          <cell r="Y50">
            <v>1</v>
          </cell>
        </row>
        <row r="51">
          <cell r="D51">
            <v>1000</v>
          </cell>
          <cell r="E51">
            <v>40.746000000000002</v>
          </cell>
          <cell r="F51">
            <v>98.495999999999995</v>
          </cell>
          <cell r="G51">
            <v>18.167000000000002</v>
          </cell>
          <cell r="H51">
            <v>0.54110000000000003</v>
          </cell>
          <cell r="I51">
            <v>0.33450000000000002</v>
          </cell>
          <cell r="J51">
            <v>0.52610000000000001</v>
          </cell>
          <cell r="K51">
            <v>2</v>
          </cell>
          <cell r="R51">
            <v>1000</v>
          </cell>
          <cell r="S51">
            <v>120.75</v>
          </cell>
          <cell r="T51">
            <v>4.8048999999999999</v>
          </cell>
          <cell r="U51">
            <v>8.7172000000000001</v>
          </cell>
          <cell r="V51">
            <v>0.28820000000000001</v>
          </cell>
          <cell r="W51">
            <v>0.5464</v>
          </cell>
          <cell r="X51">
            <v>0.4637</v>
          </cell>
          <cell r="Y51">
            <v>2</v>
          </cell>
        </row>
        <row r="52">
          <cell r="D52">
            <v>10000.01</v>
          </cell>
          <cell r="E52">
            <v>0.32192999999999999</v>
          </cell>
          <cell r="F52">
            <v>7.1748999999999993E-2</v>
          </cell>
          <cell r="G52">
            <v>0.12155000000000001</v>
          </cell>
          <cell r="H52">
            <v>2730.3</v>
          </cell>
          <cell r="I52">
            <v>1427.5</v>
          </cell>
          <cell r="J52">
            <v>1094.9000000000001</v>
          </cell>
          <cell r="K52">
            <v>1</v>
          </cell>
          <cell r="R52">
            <v>10000.01</v>
          </cell>
          <cell r="S52">
            <v>4.9473999999999997E-2</v>
          </cell>
          <cell r="T52">
            <v>4.0252999999999997E-2</v>
          </cell>
          <cell r="U52">
            <v>2.8930000000000001E-2</v>
          </cell>
          <cell r="V52">
            <v>1221.9000000000001</v>
          </cell>
          <cell r="W52">
            <v>334.16</v>
          </cell>
          <cell r="X52">
            <v>334.65</v>
          </cell>
          <cell r="Y52">
            <v>1</v>
          </cell>
        </row>
        <row r="53">
          <cell r="D53">
            <v>0</v>
          </cell>
          <cell r="E53">
            <v>3.1937000000000002</v>
          </cell>
          <cell r="F53">
            <v>0.96892999999999996</v>
          </cell>
          <cell r="G53">
            <v>0.66398999999999997</v>
          </cell>
          <cell r="H53">
            <v>24</v>
          </cell>
          <cell r="I53">
            <v>24</v>
          </cell>
          <cell r="J53">
            <v>24</v>
          </cell>
          <cell r="K53">
            <v>1</v>
          </cell>
          <cell r="R53">
            <v>0</v>
          </cell>
          <cell r="S53">
            <v>1.9827999999999999</v>
          </cell>
          <cell r="T53">
            <v>0.18536</v>
          </cell>
          <cell r="U53">
            <v>0.19051999999999999</v>
          </cell>
          <cell r="V53">
            <v>24</v>
          </cell>
          <cell r="W53">
            <v>24</v>
          </cell>
          <cell r="X53">
            <v>24</v>
          </cell>
          <cell r="Y53">
            <v>1</v>
          </cell>
        </row>
        <row r="54">
          <cell r="D54">
            <v>1000</v>
          </cell>
          <cell r="E54">
            <v>76.602999999999994</v>
          </cell>
          <cell r="F54">
            <v>98.495999999999995</v>
          </cell>
          <cell r="G54">
            <v>18.167000000000002</v>
          </cell>
          <cell r="H54">
            <v>0.54110000000000003</v>
          </cell>
          <cell r="I54">
            <v>0.33450000000000002</v>
          </cell>
          <cell r="J54">
            <v>0.52610000000000001</v>
          </cell>
          <cell r="K54">
            <v>2</v>
          </cell>
          <cell r="R54">
            <v>1000</v>
          </cell>
          <cell r="S54">
            <v>274.10000000000002</v>
          </cell>
          <cell r="T54">
            <v>4.8048999999999999</v>
          </cell>
          <cell r="U54">
            <v>8.7172000000000001</v>
          </cell>
          <cell r="V54">
            <v>0.28820000000000001</v>
          </cell>
          <cell r="W54">
            <v>0.5464</v>
          </cell>
          <cell r="X54">
            <v>0.4637</v>
          </cell>
          <cell r="Y54">
            <v>2</v>
          </cell>
        </row>
        <row r="55">
          <cell r="D55">
            <v>20000.009999999998</v>
          </cell>
          <cell r="E55">
            <v>0.44033</v>
          </cell>
          <cell r="F55">
            <v>4.5234999999999997E-2</v>
          </cell>
          <cell r="G55">
            <v>8.7516999999999998E-2</v>
          </cell>
          <cell r="H55">
            <v>7468.9</v>
          </cell>
          <cell r="I55">
            <v>1800</v>
          </cell>
          <cell r="J55">
            <v>1576.7</v>
          </cell>
          <cell r="K55">
            <v>1</v>
          </cell>
          <cell r="R55">
            <v>20000.009999999998</v>
          </cell>
          <cell r="S55">
            <v>6.8569000000000005E-2</v>
          </cell>
          <cell r="T55">
            <v>2.9392999999999999E-2</v>
          </cell>
          <cell r="U55">
            <v>1.9951E-2</v>
          </cell>
          <cell r="V55">
            <v>3387.1</v>
          </cell>
          <cell r="W55">
            <v>488.03</v>
          </cell>
          <cell r="X55">
            <v>461.51</v>
          </cell>
          <cell r="Y55">
            <v>1</v>
          </cell>
        </row>
        <row r="56">
          <cell r="D56">
            <v>0</v>
          </cell>
          <cell r="E56">
            <v>3.1223000000000001</v>
          </cell>
          <cell r="F56">
            <v>1.1680999999999999</v>
          </cell>
          <cell r="G56">
            <v>1.0348999999999999</v>
          </cell>
          <cell r="H56">
            <v>24</v>
          </cell>
          <cell r="I56">
            <v>24</v>
          </cell>
          <cell r="J56">
            <v>24</v>
          </cell>
          <cell r="K56">
            <v>1</v>
          </cell>
          <cell r="R56">
            <v>0</v>
          </cell>
          <cell r="S56">
            <v>1.5576000000000001</v>
          </cell>
          <cell r="T56">
            <v>0.23377999999999999</v>
          </cell>
          <cell r="U56">
            <v>0.24265999999999999</v>
          </cell>
          <cell r="V56">
            <v>24</v>
          </cell>
          <cell r="W56">
            <v>24</v>
          </cell>
          <cell r="X56">
            <v>24</v>
          </cell>
          <cell r="Y56">
            <v>1</v>
          </cell>
        </row>
        <row r="57">
          <cell r="D57">
            <v>300</v>
          </cell>
          <cell r="E57">
            <v>44.05</v>
          </cell>
          <cell r="F57">
            <v>20.902000000000001</v>
          </cell>
          <cell r="G57">
            <v>8.6156000000000006</v>
          </cell>
          <cell r="H57">
            <v>0.54039999999999999</v>
          </cell>
          <cell r="I57">
            <v>0.50590000000000002</v>
          </cell>
          <cell r="J57">
            <v>0.64149999999999996</v>
          </cell>
          <cell r="K57">
            <v>2</v>
          </cell>
          <cell r="R57">
            <v>300</v>
          </cell>
          <cell r="S57">
            <v>33.143000000000001</v>
          </cell>
          <cell r="T57">
            <v>7.4333</v>
          </cell>
          <cell r="U57">
            <v>3.0651999999999999</v>
          </cell>
          <cell r="V57">
            <v>0.47270000000000001</v>
          </cell>
          <cell r="W57">
            <v>0.4451</v>
          </cell>
          <cell r="X57">
            <v>0.60529999999999995</v>
          </cell>
          <cell r="Y57">
            <v>2</v>
          </cell>
        </row>
        <row r="58">
          <cell r="D58">
            <v>10000.01</v>
          </cell>
          <cell r="E58">
            <v>0.34534999999999999</v>
          </cell>
          <cell r="F58">
            <v>0.11165</v>
          </cell>
          <cell r="G58">
            <v>0.20346</v>
          </cell>
          <cell r="H58">
            <v>2937.2</v>
          </cell>
          <cell r="I58">
            <v>1090.4000000000001</v>
          </cell>
          <cell r="J58">
            <v>1137.0999999999999</v>
          </cell>
          <cell r="K58">
            <v>1</v>
          </cell>
          <cell r="R58">
            <v>10000.01</v>
          </cell>
          <cell r="S58">
            <v>0.12184</v>
          </cell>
          <cell r="T58">
            <v>1.9954E-2</v>
          </cell>
          <cell r="U58">
            <v>4.8936E-2</v>
          </cell>
          <cell r="V58">
            <v>1359.1</v>
          </cell>
          <cell r="W58">
            <v>248.77</v>
          </cell>
          <cell r="X58">
            <v>319.10000000000002</v>
          </cell>
          <cell r="Y58">
            <v>1</v>
          </cell>
        </row>
        <row r="59">
          <cell r="D59">
            <v>0</v>
          </cell>
          <cell r="E59">
            <v>2.4619</v>
          </cell>
          <cell r="F59">
            <v>0.66447000000000001</v>
          </cell>
          <cell r="G59">
            <v>0.70008000000000004</v>
          </cell>
          <cell r="H59">
            <v>24</v>
          </cell>
          <cell r="I59">
            <v>24</v>
          </cell>
          <cell r="J59">
            <v>24</v>
          </cell>
          <cell r="K59">
            <v>1</v>
          </cell>
          <cell r="R59">
            <v>0</v>
          </cell>
          <cell r="S59">
            <v>0.99148999999999998</v>
          </cell>
          <cell r="T59">
            <v>0.13686999999999999</v>
          </cell>
          <cell r="U59">
            <v>0.17660999999999999</v>
          </cell>
          <cell r="V59">
            <v>24</v>
          </cell>
          <cell r="W59">
            <v>24</v>
          </cell>
          <cell r="X59">
            <v>24</v>
          </cell>
          <cell r="Y59">
            <v>1</v>
          </cell>
        </row>
        <row r="60">
          <cell r="D60">
            <v>1000</v>
          </cell>
          <cell r="E60">
            <v>59.466999999999999</v>
          </cell>
          <cell r="F60">
            <v>20.902000000000001</v>
          </cell>
          <cell r="G60">
            <v>8.6156000000000006</v>
          </cell>
          <cell r="H60">
            <v>0.54039999999999999</v>
          </cell>
          <cell r="I60">
            <v>0.50590000000000002</v>
          </cell>
          <cell r="J60">
            <v>0.64149999999999996</v>
          </cell>
          <cell r="K60">
            <v>2</v>
          </cell>
          <cell r="R60">
            <v>1000</v>
          </cell>
          <cell r="S60">
            <v>38.777000000000001</v>
          </cell>
          <cell r="T60">
            <v>7.4333</v>
          </cell>
          <cell r="U60">
            <v>3.0651999999999999</v>
          </cell>
          <cell r="V60">
            <v>0.47270000000000001</v>
          </cell>
          <cell r="W60">
            <v>0.4451</v>
          </cell>
          <cell r="X60">
            <v>0.60529999999999995</v>
          </cell>
          <cell r="Y60">
            <v>2</v>
          </cell>
        </row>
        <row r="61">
          <cell r="D61">
            <v>20000.009999999998</v>
          </cell>
          <cell r="E61">
            <v>0.33903</v>
          </cell>
          <cell r="F61">
            <v>7.9270999999999994E-2</v>
          </cell>
          <cell r="G61">
            <v>0.15869</v>
          </cell>
          <cell r="H61">
            <v>5766.8</v>
          </cell>
          <cell r="I61">
            <v>1548.4</v>
          </cell>
          <cell r="J61">
            <v>1773.8</v>
          </cell>
          <cell r="K61">
            <v>1</v>
          </cell>
          <cell r="R61">
            <v>20000.009999999998</v>
          </cell>
          <cell r="S61">
            <v>9.8906999999999995E-2</v>
          </cell>
          <cell r="T61">
            <v>1.3583E-2</v>
          </cell>
          <cell r="U61">
            <v>3.7222999999999999E-2</v>
          </cell>
          <cell r="V61">
            <v>2206.6</v>
          </cell>
          <cell r="W61">
            <v>338.68</v>
          </cell>
          <cell r="X61">
            <v>485.45</v>
          </cell>
          <cell r="Y61">
            <v>1</v>
          </cell>
        </row>
        <row r="62">
          <cell r="D62">
            <v>0</v>
          </cell>
          <cell r="E62">
            <v>2.0767000000000002</v>
          </cell>
          <cell r="F62">
            <v>0.62248999999999999</v>
          </cell>
          <cell r="G62">
            <v>0.64742</v>
          </cell>
          <cell r="H62">
            <v>24</v>
          </cell>
          <cell r="I62">
            <v>24</v>
          </cell>
          <cell r="J62">
            <v>24</v>
          </cell>
          <cell r="K62">
            <v>1</v>
          </cell>
          <cell r="R62">
            <v>0</v>
          </cell>
          <cell r="S62">
            <v>1.4728000000000001</v>
          </cell>
          <cell r="T62">
            <v>0.20649999999999999</v>
          </cell>
          <cell r="U62">
            <v>0.30503999999999998</v>
          </cell>
          <cell r="V62">
            <v>24</v>
          </cell>
          <cell r="W62">
            <v>24</v>
          </cell>
          <cell r="X62">
            <v>24</v>
          </cell>
          <cell r="Y62">
            <v>1</v>
          </cell>
        </row>
        <row r="63">
          <cell r="D63">
            <v>500</v>
          </cell>
          <cell r="E63">
            <v>14.724</v>
          </cell>
          <cell r="F63">
            <v>5.7789999999999999</v>
          </cell>
          <cell r="G63">
            <v>2.1861000000000002</v>
          </cell>
          <cell r="H63">
            <v>0.6885</v>
          </cell>
          <cell r="I63">
            <v>0.65339999999999998</v>
          </cell>
          <cell r="J63">
            <v>0.81569999999999998</v>
          </cell>
          <cell r="K63">
            <v>2</v>
          </cell>
          <cell r="R63">
            <v>500</v>
          </cell>
          <cell r="S63">
            <v>188.3</v>
          </cell>
          <cell r="T63">
            <v>6.4081000000000001</v>
          </cell>
          <cell r="U63">
            <v>7.0763999999999996</v>
          </cell>
          <cell r="V63">
            <v>0.22459999999999999</v>
          </cell>
          <cell r="W63">
            <v>0.48089999999999999</v>
          </cell>
          <cell r="X63">
            <v>0.51759999999999995</v>
          </cell>
          <cell r="Y63">
            <v>2</v>
          </cell>
        </row>
        <row r="64">
          <cell r="D64">
            <v>10000.01</v>
          </cell>
          <cell r="E64">
            <v>0.57535000000000003</v>
          </cell>
          <cell r="F64">
            <v>0.15511</v>
          </cell>
          <cell r="G64">
            <v>0.32658999999999999</v>
          </cell>
          <cell r="H64">
            <v>2603</v>
          </cell>
          <cell r="I64">
            <v>822.75</v>
          </cell>
          <cell r="J64">
            <v>737.88</v>
          </cell>
          <cell r="K64">
            <v>1</v>
          </cell>
          <cell r="R64">
            <v>10000.01</v>
          </cell>
          <cell r="S64">
            <v>3.347E-2</v>
          </cell>
          <cell r="T64">
            <v>2.5845E-2</v>
          </cell>
          <cell r="U64">
            <v>4.3073E-2</v>
          </cell>
          <cell r="V64">
            <v>1155.5</v>
          </cell>
          <cell r="W64">
            <v>278.99</v>
          </cell>
          <cell r="X64">
            <v>401.44</v>
          </cell>
          <cell r="Y64">
            <v>1</v>
          </cell>
        </row>
        <row r="65">
          <cell r="D65">
            <v>0</v>
          </cell>
          <cell r="E65">
            <v>3.2665999999999999</v>
          </cell>
          <cell r="F65">
            <v>0.62248999999999999</v>
          </cell>
          <cell r="G65">
            <v>0.64742</v>
          </cell>
          <cell r="H65">
            <v>24</v>
          </cell>
          <cell r="I65">
            <v>24</v>
          </cell>
          <cell r="J65">
            <v>24</v>
          </cell>
          <cell r="K65">
            <v>1</v>
          </cell>
          <cell r="R65">
            <v>0</v>
          </cell>
          <cell r="S65">
            <v>3.0848</v>
          </cell>
          <cell r="T65">
            <v>0.20649999999999999</v>
          </cell>
          <cell r="U65">
            <v>0.30503999999999998</v>
          </cell>
          <cell r="V65">
            <v>24</v>
          </cell>
          <cell r="W65">
            <v>24</v>
          </cell>
          <cell r="X65">
            <v>24</v>
          </cell>
          <cell r="Y65">
            <v>1</v>
          </cell>
        </row>
        <row r="66">
          <cell r="D66">
            <v>500</v>
          </cell>
          <cell r="E66">
            <v>22.97</v>
          </cell>
          <cell r="F66">
            <v>5.7789999999999999</v>
          </cell>
          <cell r="G66">
            <v>2.1861000000000002</v>
          </cell>
          <cell r="H66">
            <v>0.6885</v>
          </cell>
          <cell r="I66">
            <v>0.65339999999999998</v>
          </cell>
          <cell r="J66">
            <v>0.81569999999999998</v>
          </cell>
          <cell r="K66">
            <v>2</v>
          </cell>
          <cell r="R66">
            <v>500</v>
          </cell>
          <cell r="S66">
            <v>387.89</v>
          </cell>
          <cell r="T66">
            <v>6.4081000000000001</v>
          </cell>
          <cell r="U66">
            <v>7.0763999999999996</v>
          </cell>
          <cell r="V66">
            <v>0.22459999999999999</v>
          </cell>
          <cell r="W66">
            <v>0.48089999999999999</v>
          </cell>
          <cell r="X66">
            <v>0.51759999999999995</v>
          </cell>
          <cell r="Y66">
            <v>2</v>
          </cell>
        </row>
        <row r="67">
          <cell r="D67">
            <v>10000.01</v>
          </cell>
          <cell r="E67">
            <v>0.89756000000000002</v>
          </cell>
          <cell r="F67">
            <v>0.15511</v>
          </cell>
          <cell r="G67">
            <v>0.32658999999999999</v>
          </cell>
          <cell r="H67">
            <v>4060.9</v>
          </cell>
          <cell r="I67">
            <v>822.75</v>
          </cell>
          <cell r="J67">
            <v>737.88</v>
          </cell>
          <cell r="K67">
            <v>1</v>
          </cell>
          <cell r="R67">
            <v>10000.01</v>
          </cell>
          <cell r="S67">
            <v>6.8946999999999994E-2</v>
          </cell>
          <cell r="T67">
            <v>2.5845E-2</v>
          </cell>
          <cell r="U67">
            <v>4.3073E-2</v>
          </cell>
          <cell r="V67">
            <v>2380.3000000000002</v>
          </cell>
          <cell r="W67">
            <v>278.99</v>
          </cell>
          <cell r="X67">
            <v>401.44</v>
          </cell>
          <cell r="Y67">
            <v>1</v>
          </cell>
        </row>
        <row r="68">
          <cell r="D68">
            <v>0</v>
          </cell>
          <cell r="E68">
            <v>2.7675000000000001</v>
          </cell>
          <cell r="F68">
            <v>1.35</v>
          </cell>
          <cell r="G68">
            <v>0.67659000000000002</v>
          </cell>
          <cell r="H68">
            <v>24</v>
          </cell>
          <cell r="I68">
            <v>24</v>
          </cell>
          <cell r="J68">
            <v>24</v>
          </cell>
          <cell r="K68">
            <v>1</v>
          </cell>
          <cell r="R68">
            <v>0</v>
          </cell>
          <cell r="S68">
            <v>1.1862999999999999</v>
          </cell>
          <cell r="T68">
            <v>0.34015000000000001</v>
          </cell>
          <cell r="U68">
            <v>0.51456000000000002</v>
          </cell>
          <cell r="V68">
            <v>24</v>
          </cell>
          <cell r="W68">
            <v>24</v>
          </cell>
          <cell r="X68">
            <v>24</v>
          </cell>
          <cell r="Y68">
            <v>1</v>
          </cell>
        </row>
        <row r="69">
          <cell r="D69">
            <v>300</v>
          </cell>
          <cell r="E69">
            <v>21.106999999999999</v>
          </cell>
          <cell r="F69">
            <v>11.82</v>
          </cell>
          <cell r="G69">
            <v>1.5035000000000001</v>
          </cell>
          <cell r="H69">
            <v>0.64880000000000004</v>
          </cell>
          <cell r="I69">
            <v>0.62970000000000004</v>
          </cell>
          <cell r="J69">
            <v>0.87960000000000005</v>
          </cell>
          <cell r="K69">
            <v>2</v>
          </cell>
          <cell r="R69">
            <v>300</v>
          </cell>
          <cell r="S69">
            <v>9.06</v>
          </cell>
          <cell r="T69">
            <v>5.0862999999999996</v>
          </cell>
          <cell r="U69">
            <v>4.7545000000000002</v>
          </cell>
          <cell r="V69">
            <v>0.65500000000000003</v>
          </cell>
          <cell r="W69">
            <v>0.56279999999999997</v>
          </cell>
          <cell r="X69">
            <v>0.63549999999999995</v>
          </cell>
          <cell r="Y69">
            <v>2</v>
          </cell>
        </row>
        <row r="70">
          <cell r="D70">
            <v>10000.01</v>
          </cell>
          <cell r="E70">
            <v>0.53917999999999999</v>
          </cell>
          <cell r="F70">
            <v>0.24578</v>
          </cell>
          <cell r="G70">
            <v>0.43630000000000002</v>
          </cell>
          <cell r="H70">
            <v>2918.7</v>
          </cell>
          <cell r="I70">
            <v>1445.4</v>
          </cell>
          <cell r="J70">
            <v>597.25</v>
          </cell>
          <cell r="K70">
            <v>1</v>
          </cell>
          <cell r="R70">
            <v>10000.01</v>
          </cell>
          <cell r="S70">
            <v>0.24737999999999999</v>
          </cell>
          <cell r="T70">
            <v>5.1045E-2</v>
          </cell>
          <cell r="U70">
            <v>0.10525</v>
          </cell>
          <cell r="V70">
            <v>1303</v>
          </cell>
          <cell r="W70">
            <v>396.54</v>
          </cell>
          <cell r="X70">
            <v>603.66999999999996</v>
          </cell>
          <cell r="Y70">
            <v>1</v>
          </cell>
        </row>
        <row r="71">
          <cell r="D71">
            <v>0</v>
          </cell>
          <cell r="E71">
            <v>3.4980000000000002</v>
          </cell>
          <cell r="F71">
            <v>1.1355999999999999</v>
          </cell>
          <cell r="G71">
            <v>0.66346000000000005</v>
          </cell>
          <cell r="H71">
            <v>24</v>
          </cell>
          <cell r="I71">
            <v>24</v>
          </cell>
          <cell r="J71">
            <v>24</v>
          </cell>
          <cell r="K71">
            <v>1</v>
          </cell>
          <cell r="R71">
            <v>0</v>
          </cell>
          <cell r="S71">
            <v>1.8842000000000001</v>
          </cell>
          <cell r="T71">
            <v>0.28805999999999998</v>
          </cell>
          <cell r="U71">
            <v>0.44555</v>
          </cell>
          <cell r="V71">
            <v>24</v>
          </cell>
          <cell r="W71">
            <v>24</v>
          </cell>
          <cell r="X71">
            <v>24</v>
          </cell>
          <cell r="Y71">
            <v>1</v>
          </cell>
        </row>
        <row r="72">
          <cell r="D72">
            <v>500</v>
          </cell>
          <cell r="E72">
            <v>31.45</v>
          </cell>
          <cell r="F72">
            <v>11.82</v>
          </cell>
          <cell r="G72">
            <v>1.5035000000000001</v>
          </cell>
          <cell r="H72">
            <v>0.64880000000000004</v>
          </cell>
          <cell r="I72">
            <v>0.62970000000000004</v>
          </cell>
          <cell r="J72">
            <v>0.87960000000000005</v>
          </cell>
          <cell r="K72">
            <v>2</v>
          </cell>
          <cell r="R72">
            <v>500</v>
          </cell>
          <cell r="S72">
            <v>16.489000000000001</v>
          </cell>
          <cell r="T72">
            <v>5.0862999999999996</v>
          </cell>
          <cell r="U72">
            <v>4.7545000000000002</v>
          </cell>
          <cell r="V72">
            <v>0.65500000000000003</v>
          </cell>
          <cell r="W72">
            <v>0.56279999999999997</v>
          </cell>
          <cell r="X72">
            <v>0.63549999999999995</v>
          </cell>
          <cell r="Y72">
            <v>2</v>
          </cell>
        </row>
        <row r="73">
          <cell r="D73">
            <v>20000.009999999998</v>
          </cell>
          <cell r="E73">
            <v>0.62980999999999998</v>
          </cell>
          <cell r="F73">
            <v>0.19014</v>
          </cell>
          <cell r="G73">
            <v>0.40137</v>
          </cell>
          <cell r="H73">
            <v>6818.4</v>
          </cell>
          <cell r="I73">
            <v>2236.4</v>
          </cell>
          <cell r="J73">
            <v>1098.8</v>
          </cell>
          <cell r="K73">
            <v>1</v>
          </cell>
          <cell r="R73">
            <v>20000.009999999998</v>
          </cell>
          <cell r="S73">
            <v>0.35447000000000001</v>
          </cell>
          <cell r="T73">
            <v>3.7699999999999997E-2</v>
          </cell>
          <cell r="U73">
            <v>8.1751000000000004E-2</v>
          </cell>
          <cell r="V73">
            <v>3734.1</v>
          </cell>
          <cell r="W73">
            <v>585.74</v>
          </cell>
          <cell r="X73">
            <v>937.8</v>
          </cell>
          <cell r="Y73">
            <v>1</v>
          </cell>
        </row>
      </sheetData>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事費"/>
      <sheetName val="工事費内訳"/>
      <sheetName val="内１（鉄塔）"/>
      <sheetName val="内２（外構）"/>
      <sheetName val="内３（受電）"/>
      <sheetName val="内４（接地）"/>
      <sheetName val="内５（直仮）"/>
      <sheetName val="単価表(１）"/>
      <sheetName val="単価表(２）"/>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構工事(擁壁､階段)"/>
      <sheetName val="CPPRT17A4"/>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構工事(擁壁､階段)"/>
      <sheetName val="CPPRT17A4"/>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構工事(擁壁､階段)"/>
      <sheetName val="CPPRT17A4"/>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 val="改修工事費内訳書 (2)"/>
      <sheetName val="仕様書 "/>
      <sheetName val="改修経費"/>
      <sheetName val="改修工事費内訳書"/>
      <sheetName val="設計書"/>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仕様書 "/>
      <sheetName val="工事費内訳書"/>
      <sheetName val="経費"/>
      <sheetName val="直工合計"/>
      <sheetName val="直工合計 (プール本体)"/>
      <sheetName val="直工合計 (更衣室)"/>
      <sheetName val="直工合計 (倉庫)"/>
      <sheetName val="直工合計 (外構)"/>
      <sheetName val="内訳表 (ﾌﾟｰﾙ本体)"/>
      <sheetName val="内訳表 (付属棟)"/>
      <sheetName val="内訳表 (倉庫)"/>
      <sheetName val="内訳表 (外構)"/>
      <sheetName val="内訳表 (仮設工事)"/>
      <sheetName val="単価比較"/>
      <sheetName val="見積比較"/>
      <sheetName val="代価表"/>
      <sheetName val="変更内訳表 (外構)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仕様書 "/>
      <sheetName val="工事費内訳書"/>
      <sheetName val="経費"/>
      <sheetName val="直工合計"/>
      <sheetName val="直工合計 (プール本体)"/>
      <sheetName val="直工合計 (更衣室)"/>
      <sheetName val="直工合計 (倉庫)"/>
      <sheetName val="直工合計 (外構)"/>
      <sheetName val="内訳表 (ﾌﾟｰﾙ本体)"/>
      <sheetName val="内訳表 (付属棟)"/>
      <sheetName val="内訳表 (倉庫)"/>
      <sheetName val="内訳表 (外構)"/>
      <sheetName val="内訳表 (仮設工事)"/>
      <sheetName val="単価比較"/>
      <sheetName val="見積比較"/>
      <sheetName val="代価表"/>
      <sheetName val="変更内訳表 (外構)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仕様書 "/>
      <sheetName val="工事費内訳書"/>
      <sheetName val="経費"/>
      <sheetName val="直工合計"/>
      <sheetName val="直工合計 (プール本体)"/>
      <sheetName val="直工合計 (更衣室)"/>
      <sheetName val="直工合計 (倉庫)"/>
      <sheetName val="直工合計 (外構)"/>
      <sheetName val="内訳表 (ﾌﾟｰﾙ本体)"/>
      <sheetName val="内訳表 (付属棟)"/>
      <sheetName val="内訳表 (倉庫)"/>
      <sheetName val="内訳表 (外構)"/>
      <sheetName val="内訳表 (仮設工事)"/>
      <sheetName val="単価比較"/>
      <sheetName val="見積比較"/>
      <sheetName val="代価表"/>
      <sheetName val="変更内訳表 (外構)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仕様書 "/>
      <sheetName val="工事費内訳書"/>
      <sheetName val="経費"/>
      <sheetName val="直工合計"/>
      <sheetName val="直工合計 (プール本体)"/>
      <sheetName val="直工合計 (更衣室)"/>
      <sheetName val="直工合計 (倉庫)"/>
      <sheetName val="直工合計 (外構)"/>
      <sheetName val="内訳表 (ﾌﾟｰﾙ本体)"/>
      <sheetName val="内訳表 (付属棟)"/>
      <sheetName val="内訳表 (倉庫)"/>
      <sheetName val="内訳表 (外構)"/>
      <sheetName val="内訳表 (仮設工事)"/>
      <sheetName val="単価比較"/>
      <sheetName val="見積比較"/>
      <sheetName val="代価表"/>
      <sheetName val="変更内訳表 (外構)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8"/>
  <sheetViews>
    <sheetView zoomScaleNormal="100" zoomScaleSheetLayoutView="100" workbookViewId="0">
      <selection sqref="A1:XFD1048576"/>
    </sheetView>
  </sheetViews>
  <sheetFormatPr defaultRowHeight="13.5"/>
  <cols>
    <col min="1" max="1" width="17.5" style="3" bestFit="1" customWidth="1"/>
    <col min="2" max="2" width="5.125" style="3" customWidth="1"/>
    <col min="3" max="3" width="29.5" style="3" customWidth="1"/>
    <col min="4" max="4" width="14.5" style="3" customWidth="1"/>
    <col min="5" max="6" width="10.625" style="3" customWidth="1"/>
    <col min="7" max="7" width="13.625" style="3" customWidth="1"/>
    <col min="8" max="8" width="7.5" style="3" customWidth="1"/>
    <col min="9" max="9" width="10.625" style="3" customWidth="1"/>
    <col min="10" max="10" width="14.75" style="3" customWidth="1"/>
    <col min="11" max="16384" width="9" style="3"/>
  </cols>
  <sheetData>
    <row r="1" spans="1:10" ht="13.5" customHeight="1">
      <c r="A1" s="195" t="s">
        <v>41</v>
      </c>
      <c r="B1" s="196"/>
      <c r="C1" s="196"/>
      <c r="D1" s="196"/>
      <c r="E1" s="201" t="s">
        <v>25</v>
      </c>
      <c r="F1" s="201"/>
      <c r="G1" s="201"/>
      <c r="H1" s="202"/>
      <c r="I1" s="1"/>
      <c r="J1" s="2"/>
    </row>
    <row r="2" spans="1:10" ht="13.5" customHeight="1">
      <c r="A2" s="197"/>
      <c r="B2" s="198"/>
      <c r="C2" s="198"/>
      <c r="D2" s="198"/>
      <c r="E2" s="203"/>
      <c r="F2" s="203"/>
      <c r="G2" s="203"/>
      <c r="H2" s="204"/>
      <c r="I2" s="207" t="s">
        <v>0</v>
      </c>
      <c r="J2" s="4"/>
    </row>
    <row r="3" spans="1:10" ht="13.5" customHeight="1">
      <c r="A3" s="197"/>
      <c r="B3" s="198"/>
      <c r="C3" s="198"/>
      <c r="D3" s="198"/>
      <c r="E3" s="203"/>
      <c r="F3" s="203"/>
      <c r="G3" s="203"/>
      <c r="H3" s="204"/>
      <c r="I3" s="207"/>
      <c r="J3" s="4"/>
    </row>
    <row r="4" spans="1:10" ht="13.5" customHeight="1">
      <c r="A4" s="199"/>
      <c r="B4" s="200"/>
      <c r="C4" s="200"/>
      <c r="D4" s="200"/>
      <c r="E4" s="205"/>
      <c r="F4" s="205"/>
      <c r="G4" s="205"/>
      <c r="H4" s="206"/>
      <c r="I4" s="5"/>
      <c r="J4" s="6"/>
    </row>
    <row r="5" spans="1:10" ht="13.5" customHeight="1">
      <c r="A5" s="7"/>
      <c r="B5" s="8"/>
      <c r="C5" s="8"/>
      <c r="D5" s="8"/>
      <c r="E5" s="9"/>
      <c r="F5" s="8"/>
      <c r="G5" s="8"/>
      <c r="H5" s="8"/>
      <c r="I5" s="8"/>
      <c r="J5" s="10"/>
    </row>
    <row r="6" spans="1:10" ht="13.5" customHeight="1">
      <c r="A6" s="188" t="s">
        <v>5</v>
      </c>
      <c r="B6" s="208" t="s">
        <v>42</v>
      </c>
      <c r="C6" s="209"/>
      <c r="D6" s="210"/>
      <c r="E6" s="211" t="s">
        <v>10</v>
      </c>
      <c r="F6" s="212"/>
      <c r="G6" s="212"/>
      <c r="H6" s="212"/>
      <c r="I6" s="212"/>
      <c r="J6" s="213"/>
    </row>
    <row r="7" spans="1:10" ht="13.5" customHeight="1">
      <c r="A7" s="188"/>
      <c r="B7" s="208"/>
      <c r="C7" s="209"/>
      <c r="D7" s="210"/>
      <c r="E7" s="211"/>
      <c r="F7" s="212"/>
      <c r="G7" s="212"/>
      <c r="H7" s="212"/>
      <c r="I7" s="212"/>
      <c r="J7" s="213"/>
    </row>
    <row r="8" spans="1:10" ht="13.5" customHeight="1">
      <c r="A8" s="11"/>
      <c r="B8" s="12"/>
      <c r="C8" s="12"/>
      <c r="D8" s="12"/>
      <c r="E8" s="13"/>
      <c r="F8" s="12"/>
      <c r="G8" s="12"/>
      <c r="H8" s="12"/>
      <c r="I8" s="12"/>
      <c r="J8" s="14"/>
    </row>
    <row r="9" spans="1:10" ht="13.5" customHeight="1">
      <c r="A9" s="7"/>
      <c r="B9" s="9"/>
      <c r="C9" s="8"/>
      <c r="D9" s="15"/>
      <c r="E9" s="16"/>
      <c r="F9" s="17"/>
      <c r="G9" s="17"/>
      <c r="H9" s="17"/>
      <c r="I9" s="17"/>
      <c r="J9" s="18"/>
    </row>
    <row r="10" spans="1:10" ht="13.5" customHeight="1">
      <c r="A10" s="214" t="s">
        <v>9</v>
      </c>
      <c r="B10" s="215" t="s">
        <v>127</v>
      </c>
      <c r="C10" s="216"/>
      <c r="D10" s="217"/>
      <c r="E10" s="218" t="s">
        <v>43</v>
      </c>
      <c r="F10" s="219"/>
      <c r="G10" s="219"/>
      <c r="H10" s="219"/>
      <c r="I10" s="219"/>
      <c r="J10" s="220"/>
    </row>
    <row r="11" spans="1:10" ht="13.5" customHeight="1">
      <c r="A11" s="214"/>
      <c r="B11" s="215"/>
      <c r="C11" s="216"/>
      <c r="D11" s="217"/>
      <c r="E11" s="221"/>
      <c r="F11" s="222"/>
      <c r="G11" s="222"/>
      <c r="H11" s="222"/>
      <c r="I11" s="222"/>
      <c r="J11" s="223"/>
    </row>
    <row r="12" spans="1:10" ht="13.5" customHeight="1">
      <c r="A12" s="11"/>
      <c r="B12" s="13"/>
      <c r="C12" s="12"/>
      <c r="D12" s="19"/>
      <c r="E12" s="150" t="s">
        <v>44</v>
      </c>
      <c r="F12" s="151"/>
      <c r="G12" s="151"/>
      <c r="H12" s="151"/>
      <c r="I12" s="151"/>
      <c r="J12" s="152"/>
    </row>
    <row r="13" spans="1:10" ht="13.5" customHeight="1">
      <c r="A13" s="7"/>
      <c r="B13" s="9"/>
      <c r="C13" s="8"/>
      <c r="D13" s="15"/>
      <c r="E13" s="150" t="s">
        <v>45</v>
      </c>
      <c r="F13" s="151"/>
      <c r="G13" s="151"/>
      <c r="H13" s="151"/>
      <c r="I13" s="151"/>
      <c r="J13" s="152"/>
    </row>
    <row r="14" spans="1:10" ht="13.5" customHeight="1">
      <c r="A14" s="188" t="s">
        <v>6</v>
      </c>
      <c r="B14" s="192"/>
      <c r="C14" s="193"/>
      <c r="D14" s="157"/>
      <c r="E14" s="224" t="s">
        <v>46</v>
      </c>
      <c r="F14" s="225"/>
      <c r="G14" s="225"/>
      <c r="H14" s="225"/>
      <c r="I14" s="225"/>
      <c r="J14" s="226"/>
    </row>
    <row r="15" spans="1:10" ht="13.5" customHeight="1">
      <c r="A15" s="188"/>
      <c r="B15" s="192"/>
      <c r="C15" s="193"/>
      <c r="D15" s="157"/>
      <c r="E15" s="21"/>
      <c r="F15" s="22"/>
      <c r="G15" s="22"/>
      <c r="H15" s="22"/>
      <c r="I15" s="22"/>
      <c r="J15" s="103"/>
    </row>
    <row r="16" spans="1:10" ht="13.5" customHeight="1">
      <c r="A16" s="11"/>
      <c r="B16" s="13"/>
      <c r="C16" s="12"/>
      <c r="D16" s="19"/>
      <c r="E16" s="161" t="s">
        <v>53</v>
      </c>
      <c r="F16" s="162"/>
      <c r="G16" s="162"/>
      <c r="H16" s="162"/>
      <c r="I16" s="162"/>
      <c r="J16" s="163"/>
    </row>
    <row r="17" spans="1:10" ht="13.5" customHeight="1">
      <c r="A17" s="7"/>
      <c r="B17" s="9"/>
      <c r="C17" s="8"/>
      <c r="D17" s="15"/>
      <c r="E17" s="150" t="s">
        <v>47</v>
      </c>
      <c r="F17" s="151"/>
      <c r="G17" s="151"/>
      <c r="H17" s="151"/>
      <c r="I17" s="151"/>
      <c r="J17" s="152"/>
    </row>
    <row r="18" spans="1:10" ht="13.5" customHeight="1">
      <c r="A18" s="20"/>
      <c r="B18" s="192"/>
      <c r="C18" s="193"/>
      <c r="D18" s="194"/>
      <c r="E18" s="164" t="s">
        <v>48</v>
      </c>
      <c r="F18" s="165"/>
      <c r="G18" s="165"/>
      <c r="H18" s="165"/>
      <c r="I18" s="165"/>
      <c r="J18" s="166"/>
    </row>
    <row r="19" spans="1:10" ht="13.5" customHeight="1">
      <c r="A19" s="20"/>
      <c r="B19" s="21"/>
      <c r="C19" s="22"/>
      <c r="D19" s="23"/>
      <c r="E19" s="164"/>
      <c r="F19" s="165"/>
      <c r="G19" s="165"/>
      <c r="H19" s="165"/>
      <c r="I19" s="165"/>
      <c r="J19" s="166"/>
    </row>
    <row r="20" spans="1:10" ht="13.5" customHeight="1">
      <c r="A20" s="188" t="s">
        <v>1</v>
      </c>
      <c r="B20" s="189"/>
      <c r="C20" s="190"/>
      <c r="D20" s="191"/>
      <c r="E20" s="164" t="s">
        <v>49</v>
      </c>
      <c r="F20" s="165"/>
      <c r="G20" s="165"/>
      <c r="H20" s="165"/>
      <c r="I20" s="165"/>
      <c r="J20" s="166"/>
    </row>
    <row r="21" spans="1:10" ht="13.5" customHeight="1">
      <c r="A21" s="188"/>
      <c r="B21" s="24"/>
      <c r="C21" s="156"/>
      <c r="D21" s="157"/>
      <c r="E21" s="150" t="s">
        <v>50</v>
      </c>
      <c r="F21" s="151"/>
      <c r="G21" s="151"/>
      <c r="H21" s="151"/>
      <c r="I21" s="151"/>
      <c r="J21" s="152"/>
    </row>
    <row r="22" spans="1:10" ht="13.5" customHeight="1">
      <c r="A22" s="20"/>
      <c r="B22" s="167"/>
      <c r="C22" s="168"/>
      <c r="D22" s="169"/>
      <c r="E22" s="153" t="s">
        <v>51</v>
      </c>
      <c r="F22" s="154"/>
      <c r="G22" s="154"/>
      <c r="H22" s="154"/>
      <c r="I22" s="154"/>
      <c r="J22" s="155"/>
    </row>
    <row r="23" spans="1:10" ht="13.5" customHeight="1">
      <c r="A23" s="20"/>
      <c r="B23" s="21"/>
      <c r="C23" s="22"/>
      <c r="D23" s="23"/>
      <c r="E23" s="21" t="s">
        <v>52</v>
      </c>
      <c r="F23" s="22"/>
      <c r="G23" s="22"/>
      <c r="H23" s="22"/>
      <c r="I23" s="22"/>
      <c r="J23" s="103"/>
    </row>
    <row r="24" spans="1:10" ht="13.5" customHeight="1">
      <c r="A24" s="20"/>
      <c r="B24" s="21"/>
      <c r="C24" s="156"/>
      <c r="D24" s="157"/>
      <c r="E24" s="153" t="s">
        <v>54</v>
      </c>
      <c r="F24" s="154"/>
      <c r="G24" s="154"/>
      <c r="H24" s="154"/>
      <c r="I24" s="154"/>
      <c r="J24" s="155"/>
    </row>
    <row r="25" spans="1:10" ht="13.5" customHeight="1">
      <c r="A25" s="25"/>
      <c r="B25" s="26"/>
      <c r="C25" s="12"/>
      <c r="D25" s="19"/>
      <c r="E25" s="161" t="s">
        <v>54</v>
      </c>
      <c r="F25" s="162"/>
      <c r="G25" s="162"/>
      <c r="H25" s="162"/>
      <c r="I25" s="162"/>
      <c r="J25" s="163"/>
    </row>
    <row r="26" spans="1:10" ht="13.5" customHeight="1">
      <c r="A26" s="27" t="s">
        <v>24</v>
      </c>
      <c r="B26" s="159"/>
      <c r="C26" s="8"/>
      <c r="D26" s="23"/>
      <c r="J26" s="103"/>
    </row>
    <row r="27" spans="1:10" ht="13.5" customHeight="1">
      <c r="A27" s="177"/>
      <c r="B27" s="75"/>
      <c r="C27" s="170"/>
      <c r="D27" s="28"/>
      <c r="E27" s="21"/>
      <c r="F27" s="22"/>
      <c r="G27" s="22"/>
      <c r="H27" s="22"/>
      <c r="I27" s="22"/>
      <c r="J27" s="103"/>
    </row>
    <row r="28" spans="1:10" ht="13.5" customHeight="1">
      <c r="A28" s="177"/>
      <c r="B28" s="75"/>
      <c r="C28" s="170"/>
      <c r="D28" s="28"/>
      <c r="E28" s="21"/>
      <c r="F28" s="22"/>
      <c r="G28" s="22"/>
      <c r="H28" s="22"/>
      <c r="I28" s="22"/>
      <c r="J28" s="103"/>
    </row>
    <row r="29" spans="1:10" ht="13.5" customHeight="1">
      <c r="A29" s="177"/>
      <c r="B29" s="180"/>
      <c r="C29" s="181"/>
      <c r="D29" s="176"/>
      <c r="E29" s="21"/>
      <c r="F29" s="22"/>
      <c r="G29" s="22"/>
      <c r="H29" s="22"/>
      <c r="I29" s="22"/>
      <c r="J29" s="103"/>
    </row>
    <row r="30" spans="1:10" ht="13.5" customHeight="1">
      <c r="A30" s="177"/>
      <c r="B30" s="180"/>
      <c r="C30" s="182"/>
      <c r="D30" s="176"/>
      <c r="E30" s="173"/>
      <c r="F30" s="251"/>
      <c r="G30" s="251"/>
      <c r="H30" s="251"/>
      <c r="I30" s="251"/>
      <c r="J30" s="252"/>
    </row>
    <row r="31" spans="1:10" ht="13.5" customHeight="1">
      <c r="A31" s="177"/>
      <c r="B31" s="75"/>
      <c r="C31" s="170"/>
      <c r="D31" s="28"/>
      <c r="E31" s="159"/>
      <c r="F31" s="178" t="s">
        <v>129</v>
      </c>
      <c r="G31" s="178"/>
      <c r="H31" s="178"/>
      <c r="I31" s="178"/>
      <c r="J31" s="29"/>
    </row>
    <row r="32" spans="1:10" ht="13.5" customHeight="1">
      <c r="A32" s="177"/>
      <c r="B32" s="75"/>
      <c r="C32" s="170"/>
      <c r="D32" s="28"/>
      <c r="E32" s="160"/>
      <c r="F32" s="179"/>
      <c r="G32" s="179"/>
      <c r="H32" s="179"/>
      <c r="I32" s="179"/>
      <c r="J32" s="30"/>
    </row>
    <row r="33" spans="1:10" ht="13.5" customHeight="1">
      <c r="A33" s="31"/>
      <c r="B33" s="21"/>
      <c r="C33" s="22"/>
      <c r="D33" s="23"/>
      <c r="E33" s="171" t="s">
        <v>2</v>
      </c>
      <c r="F33" s="171" t="s">
        <v>3</v>
      </c>
      <c r="G33" s="171" t="s">
        <v>126</v>
      </c>
      <c r="H33" s="183" t="s">
        <v>128</v>
      </c>
      <c r="I33" s="184"/>
      <c r="J33" s="174" t="s">
        <v>4</v>
      </c>
    </row>
    <row r="34" spans="1:10" ht="13.5" customHeight="1">
      <c r="A34" s="187"/>
      <c r="B34" s="180"/>
      <c r="C34" s="181"/>
      <c r="D34" s="176"/>
      <c r="E34" s="172"/>
      <c r="F34" s="172"/>
      <c r="G34" s="172"/>
      <c r="H34" s="185"/>
      <c r="I34" s="186"/>
      <c r="J34" s="175"/>
    </row>
    <row r="35" spans="1:10" ht="13.5" customHeight="1">
      <c r="A35" s="187"/>
      <c r="B35" s="180"/>
      <c r="C35" s="182"/>
      <c r="D35" s="176"/>
      <c r="E35" s="32"/>
      <c r="F35" s="32"/>
      <c r="G35" s="32"/>
      <c r="H35" s="21"/>
      <c r="I35" s="23"/>
      <c r="J35" s="33"/>
    </row>
    <row r="36" spans="1:10" ht="13.5" customHeight="1">
      <c r="A36" s="31"/>
      <c r="B36" s="75"/>
      <c r="C36" s="170"/>
      <c r="D36" s="28"/>
      <c r="E36" s="32"/>
      <c r="F36" s="32"/>
      <c r="G36" s="32"/>
      <c r="H36" s="21"/>
      <c r="I36" s="23"/>
      <c r="J36" s="4"/>
    </row>
    <row r="37" spans="1:10" ht="13.5" customHeight="1">
      <c r="A37" s="31"/>
      <c r="B37" s="75"/>
      <c r="C37" s="170"/>
      <c r="D37" s="28"/>
      <c r="E37" s="32"/>
      <c r="F37" s="32"/>
      <c r="G37" s="32"/>
      <c r="H37" s="21"/>
      <c r="I37" s="23"/>
      <c r="J37" s="4"/>
    </row>
    <row r="38" spans="1:10" ht="13.5" customHeight="1" thickBot="1">
      <c r="A38" s="34"/>
      <c r="B38" s="37"/>
      <c r="C38" s="35"/>
      <c r="D38" s="35"/>
      <c r="E38" s="36"/>
      <c r="F38" s="36"/>
      <c r="G38" s="36"/>
      <c r="H38" s="37"/>
      <c r="I38" s="38"/>
      <c r="J38" s="39"/>
    </row>
  </sheetData>
  <mergeCells count="42">
    <mergeCell ref="E18:J18"/>
    <mergeCell ref="A1:D4"/>
    <mergeCell ref="E1:H4"/>
    <mergeCell ref="I2:I3"/>
    <mergeCell ref="A6:A7"/>
    <mergeCell ref="B6:D7"/>
    <mergeCell ref="E6:J7"/>
    <mergeCell ref="A10:A11"/>
    <mergeCell ref="B10:D11"/>
    <mergeCell ref="E10:J10"/>
    <mergeCell ref="E11:J11"/>
    <mergeCell ref="E14:J14"/>
    <mergeCell ref="E16:J16"/>
    <mergeCell ref="A20:A21"/>
    <mergeCell ref="B20:D20"/>
    <mergeCell ref="B18:D18"/>
    <mergeCell ref="A14:A15"/>
    <mergeCell ref="B14:C15"/>
    <mergeCell ref="A27:A28"/>
    <mergeCell ref="C27:C28"/>
    <mergeCell ref="A29:A30"/>
    <mergeCell ref="B29:B30"/>
    <mergeCell ref="C29:C30"/>
    <mergeCell ref="A31:A32"/>
    <mergeCell ref="C31:C32"/>
    <mergeCell ref="F31:I32"/>
    <mergeCell ref="B34:B35"/>
    <mergeCell ref="C34:C35"/>
    <mergeCell ref="D34:D35"/>
    <mergeCell ref="G33:G34"/>
    <mergeCell ref="H33:I34"/>
    <mergeCell ref="A34:A35"/>
    <mergeCell ref="E25:J25"/>
    <mergeCell ref="E19:J19"/>
    <mergeCell ref="B22:D22"/>
    <mergeCell ref="E20:J20"/>
    <mergeCell ref="C36:C37"/>
    <mergeCell ref="E33:E34"/>
    <mergeCell ref="F33:F34"/>
    <mergeCell ref="E30:J30"/>
    <mergeCell ref="J33:J34"/>
    <mergeCell ref="D29:D30"/>
  </mergeCells>
  <phoneticPr fontId="3"/>
  <pageMargins left="0.74803149606299213" right="0.62992125984251968" top="0.9055118110236221" bottom="0.70866141732283472" header="0.6692913385826772" footer="0.43307086614173229"/>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9"/>
  <sheetViews>
    <sheetView zoomScale="70" zoomScaleNormal="70" workbookViewId="0">
      <selection sqref="A1:XFD1048576"/>
    </sheetView>
  </sheetViews>
  <sheetFormatPr defaultRowHeight="13.5"/>
  <cols>
    <col min="1" max="1" width="27.625" style="256" customWidth="1"/>
    <col min="2" max="2" width="36.625" style="256" customWidth="1"/>
    <col min="3" max="4" width="9.625" style="256" customWidth="1"/>
    <col min="5" max="5" width="15.625" style="256" customWidth="1"/>
    <col min="6" max="6" width="20.625" style="256" customWidth="1"/>
    <col min="7" max="7" width="9.5" style="256" customWidth="1"/>
    <col min="8" max="16384" width="9" style="256"/>
  </cols>
  <sheetData>
    <row r="1" spans="1:7" ht="27" customHeight="1" thickTop="1">
      <c r="A1" s="253"/>
      <c r="B1" s="254"/>
      <c r="C1" s="254"/>
      <c r="D1" s="254"/>
      <c r="E1" s="254"/>
      <c r="F1" s="233" t="s">
        <v>40</v>
      </c>
      <c r="G1" s="255"/>
    </row>
    <row r="2" spans="1:7" ht="57.75" customHeight="1">
      <c r="A2" s="257"/>
      <c r="B2" s="258"/>
      <c r="C2" s="258"/>
      <c r="D2" s="258"/>
      <c r="E2" s="258"/>
      <c r="F2" s="258"/>
      <c r="G2" s="259"/>
    </row>
    <row r="3" spans="1:7" ht="60" customHeight="1">
      <c r="A3" s="227" t="str">
        <f>仕様書!A1</f>
        <v>石巻市空家等実態調査及びシステム構築業務</v>
      </c>
      <c r="B3" s="228"/>
      <c r="C3" s="228"/>
      <c r="D3" s="228"/>
      <c r="E3" s="228"/>
      <c r="F3" s="228"/>
      <c r="G3" s="259"/>
    </row>
    <row r="4" spans="1:7" s="261" customFormat="1" ht="60" customHeight="1">
      <c r="A4" s="229" t="s">
        <v>11</v>
      </c>
      <c r="B4" s="230"/>
      <c r="C4" s="230"/>
      <c r="D4" s="230"/>
      <c r="E4" s="231"/>
      <c r="F4" s="231"/>
      <c r="G4" s="260"/>
    </row>
    <row r="5" spans="1:7" ht="167.25" customHeight="1">
      <c r="A5" s="257"/>
      <c r="B5" s="258"/>
      <c r="C5" s="258"/>
      <c r="D5" s="258"/>
      <c r="E5" s="258"/>
      <c r="F5" s="258"/>
      <c r="G5" s="259"/>
    </row>
    <row r="6" spans="1:7" s="3" customFormat="1" ht="26.25" customHeight="1">
      <c r="A6" s="262"/>
      <c r="B6" s="263"/>
      <c r="C6" s="40"/>
      <c r="D6" s="232" t="s">
        <v>125</v>
      </c>
      <c r="E6" s="232"/>
      <c r="F6" s="232"/>
      <c r="G6" s="41"/>
    </row>
    <row r="7" spans="1:7" s="3" customFormat="1" ht="26.25" customHeight="1">
      <c r="A7" s="262"/>
      <c r="B7" s="263"/>
      <c r="C7" s="158" t="s">
        <v>2</v>
      </c>
      <c r="D7" s="158" t="s">
        <v>3</v>
      </c>
      <c r="E7" s="42" t="s">
        <v>126</v>
      </c>
      <c r="F7" s="158" t="s">
        <v>128</v>
      </c>
      <c r="G7" s="43" t="s">
        <v>4</v>
      </c>
    </row>
    <row r="8" spans="1:7" s="3" customFormat="1" ht="60" customHeight="1" thickBot="1">
      <c r="A8" s="264"/>
      <c r="B8" s="265"/>
      <c r="C8" s="44"/>
      <c r="D8" s="44"/>
      <c r="E8" s="44"/>
      <c r="F8" s="44"/>
      <c r="G8" s="45"/>
    </row>
    <row r="9" spans="1:7" ht="16.5" customHeight="1" thickTop="1">
      <c r="A9" s="258"/>
      <c r="B9" s="258"/>
      <c r="C9" s="258"/>
      <c r="D9" s="258"/>
      <c r="E9" s="258"/>
      <c r="F9" s="258"/>
      <c r="G9" s="258"/>
    </row>
  </sheetData>
  <mergeCells count="4">
    <mergeCell ref="A3:F3"/>
    <mergeCell ref="A4:F4"/>
    <mergeCell ref="D6:F6"/>
    <mergeCell ref="F1:G1"/>
  </mergeCells>
  <phoneticPr fontId="17"/>
  <pageMargins left="0.9055118110236221" right="0.70866141732283472" top="1.5354330708661419" bottom="0.55118110236220474" header="1.1023622047244095" footer="0.31496062992125984"/>
  <pageSetup paperSize="9" orientation="landscape" r:id="rId1"/>
  <headerFooter>
    <oddHeader>&amp;L&amp;"ＭＳ 明朝,標準"&amp;10（表紙）</oddHeader>
    <oddFooter>&amp;L石 巻 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8"/>
  <sheetViews>
    <sheetView zoomScaleNormal="100" workbookViewId="0">
      <selection activeCell="C5" sqref="C5:C16"/>
    </sheetView>
  </sheetViews>
  <sheetFormatPr defaultRowHeight="28.9" customHeight="1"/>
  <cols>
    <col min="1" max="1" width="9" style="48"/>
    <col min="2" max="3" width="30.625" style="48" customWidth="1"/>
    <col min="4" max="4" width="11.625" style="48" customWidth="1"/>
    <col min="5" max="5" width="45.625" style="48" customWidth="1"/>
    <col min="6" max="6" width="9" style="48"/>
    <col min="7" max="7" width="11" style="48" bestFit="1" customWidth="1"/>
    <col min="8" max="16384" width="9" style="48"/>
  </cols>
  <sheetData>
    <row r="1" spans="1:8" ht="28.9" customHeight="1" thickTop="1">
      <c r="A1" s="234" t="str">
        <f>'業務費内訳書 表紙'!A3:F3</f>
        <v>石巻市空家等実態調査及びシステム構築業務</v>
      </c>
      <c r="B1" s="235"/>
      <c r="C1" s="235"/>
      <c r="D1" s="46" t="s">
        <v>12</v>
      </c>
      <c r="E1" s="47"/>
    </row>
    <row r="2" spans="1:8" ht="21.75" customHeight="1">
      <c r="A2" s="49"/>
      <c r="B2" s="50" t="s">
        <v>13</v>
      </c>
      <c r="C2" s="248"/>
      <c r="D2" s="51" t="s">
        <v>14</v>
      </c>
      <c r="E2" s="52"/>
    </row>
    <row r="3" spans="1:8" ht="24" customHeight="1">
      <c r="A3" s="53"/>
      <c r="B3" s="54" t="s">
        <v>15</v>
      </c>
      <c r="C3" s="249"/>
      <c r="D3" s="55" t="s">
        <v>14</v>
      </c>
      <c r="E3" s="56"/>
    </row>
    <row r="4" spans="1:8" ht="28.9" customHeight="1">
      <c r="A4" s="57" t="s">
        <v>7</v>
      </c>
      <c r="B4" s="58" t="s">
        <v>16</v>
      </c>
      <c r="C4" s="58" t="s">
        <v>8</v>
      </c>
      <c r="D4" s="58" t="s">
        <v>17</v>
      </c>
      <c r="E4" s="43" t="s">
        <v>18</v>
      </c>
    </row>
    <row r="5" spans="1:8" ht="28.9" customHeight="1">
      <c r="A5" s="59" t="s">
        <v>19</v>
      </c>
      <c r="B5" s="60" t="s">
        <v>38</v>
      </c>
      <c r="C5" s="101"/>
      <c r="D5" s="61"/>
      <c r="E5" s="62"/>
    </row>
    <row r="6" spans="1:8" ht="28.9" customHeight="1">
      <c r="A6" s="59" t="s">
        <v>20</v>
      </c>
      <c r="B6" s="60" t="s">
        <v>39</v>
      </c>
      <c r="C6" s="101"/>
      <c r="D6" s="61"/>
      <c r="E6" s="62"/>
    </row>
    <row r="7" spans="1:8" ht="28.9" customHeight="1">
      <c r="A7" s="59" t="s">
        <v>21</v>
      </c>
      <c r="B7" s="60" t="s">
        <v>113</v>
      </c>
      <c r="C7" s="101"/>
      <c r="D7" s="61"/>
      <c r="E7" s="62"/>
    </row>
    <row r="8" spans="1:8" ht="28.9" customHeight="1">
      <c r="A8" s="63"/>
      <c r="B8" s="64"/>
      <c r="C8" s="101"/>
      <c r="D8" s="61"/>
      <c r="E8" s="62"/>
      <c r="G8" s="65"/>
    </row>
    <row r="9" spans="1:8" ht="28.9" customHeight="1">
      <c r="A9" s="59"/>
      <c r="B9" s="58"/>
      <c r="C9" s="101"/>
      <c r="D9" s="61"/>
      <c r="E9" s="62"/>
    </row>
    <row r="10" spans="1:8" ht="28.9" customHeight="1">
      <c r="A10" s="59"/>
      <c r="B10" s="58"/>
      <c r="C10" s="101"/>
      <c r="D10" s="61"/>
      <c r="E10" s="62"/>
    </row>
    <row r="11" spans="1:8" ht="28.9" customHeight="1">
      <c r="A11" s="59"/>
      <c r="B11" s="66" t="s">
        <v>37</v>
      </c>
      <c r="C11" s="250"/>
      <c r="D11" s="61"/>
      <c r="E11" s="62"/>
    </row>
    <row r="12" spans="1:8" ht="28.9" customHeight="1">
      <c r="A12" s="59"/>
      <c r="B12" s="66" t="s">
        <v>116</v>
      </c>
      <c r="C12" s="101"/>
      <c r="D12" s="61"/>
      <c r="E12" s="62"/>
    </row>
    <row r="13" spans="1:8" ht="28.9" customHeight="1">
      <c r="A13" s="59"/>
      <c r="B13" s="58"/>
      <c r="C13" s="102"/>
      <c r="D13" s="67"/>
      <c r="E13" s="68"/>
      <c r="F13" s="69"/>
      <c r="G13" s="69"/>
      <c r="H13" s="69"/>
    </row>
    <row r="14" spans="1:8" ht="28.9" customHeight="1">
      <c r="A14" s="59"/>
      <c r="B14" s="58" t="s">
        <v>22</v>
      </c>
      <c r="C14" s="101"/>
      <c r="D14" s="61"/>
      <c r="E14" s="100"/>
    </row>
    <row r="15" spans="1:8" ht="28.9" customHeight="1">
      <c r="A15" s="59"/>
      <c r="B15" s="58"/>
      <c r="C15" s="101"/>
      <c r="D15" s="61"/>
      <c r="E15" s="62"/>
    </row>
    <row r="16" spans="1:8" ht="28.9" customHeight="1">
      <c r="A16" s="59"/>
      <c r="B16" s="70" t="s">
        <v>23</v>
      </c>
      <c r="C16" s="101"/>
      <c r="D16" s="61"/>
      <c r="E16" s="62"/>
    </row>
    <row r="17" spans="1:8" ht="28.9" customHeight="1" thickBot="1">
      <c r="A17" s="71"/>
      <c r="B17" s="72"/>
      <c r="C17" s="73"/>
      <c r="D17" s="73"/>
      <c r="E17" s="74"/>
      <c r="F17" s="69"/>
      <c r="G17" s="69"/>
      <c r="H17" s="69"/>
    </row>
    <row r="18" spans="1:8" ht="28.9" customHeight="1" thickTop="1"/>
  </sheetData>
  <mergeCells count="1">
    <mergeCell ref="A1:C1"/>
  </mergeCells>
  <phoneticPr fontId="17"/>
  <pageMargins left="0.93" right="0.6" top="1.2" bottom="1" header="0.51200000000000001" footer="0.68"/>
  <pageSetup paperSize="9" orientation="landscape" r:id="rId1"/>
  <headerFooter alignWithMargins="0">
    <oddFooter>&amp;L石 巻 市 役 所</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87"/>
  <sheetViews>
    <sheetView tabSelected="1" zoomScale="130" zoomScaleNormal="130" zoomScaleSheetLayoutView="100" workbookViewId="0">
      <pane xSplit="5" ySplit="2" topLeftCell="F3" activePane="bottomRight" state="frozen"/>
      <selection pane="topRight" activeCell="F1" sqref="F1"/>
      <selection pane="bottomLeft" activeCell="A3" sqref="A3"/>
      <selection pane="bottomRight" activeCell="F3" sqref="F3"/>
    </sheetView>
  </sheetViews>
  <sheetFormatPr defaultColWidth="8.875" defaultRowHeight="12" customHeight="1"/>
  <cols>
    <col min="1" max="1" width="4.5" style="78" customWidth="1"/>
    <col min="2" max="2" width="28.625" style="78" customWidth="1"/>
    <col min="3" max="3" width="26.125" style="99" customWidth="1"/>
    <col min="4" max="4" width="10.25" style="78" customWidth="1"/>
    <col min="5" max="5" width="5.875" style="78" customWidth="1"/>
    <col min="6" max="6" width="12" style="78" customWidth="1"/>
    <col min="7" max="7" width="16.25" style="78" customWidth="1"/>
    <col min="8" max="8" width="6.25" style="78" customWidth="1"/>
    <col min="9" max="9" width="24.625" style="78" customWidth="1"/>
    <col min="10" max="10" width="9" style="78" hidden="1" customWidth="1"/>
    <col min="11" max="11" width="0.625" style="78" hidden="1" customWidth="1"/>
    <col min="12" max="16384" width="8.875" style="78"/>
  </cols>
  <sheetData>
    <row r="1" spans="1:11" ht="12" customHeight="1" thickTop="1">
      <c r="A1" s="242" t="s">
        <v>7</v>
      </c>
      <c r="B1" s="244" t="s">
        <v>26</v>
      </c>
      <c r="C1" s="246" t="s">
        <v>27</v>
      </c>
      <c r="D1" s="246" t="s">
        <v>28</v>
      </c>
      <c r="E1" s="236" t="s">
        <v>29</v>
      </c>
      <c r="F1" s="236" t="s">
        <v>30</v>
      </c>
      <c r="G1" s="236" t="s">
        <v>8</v>
      </c>
      <c r="H1" s="238" t="s">
        <v>31</v>
      </c>
      <c r="I1" s="240" t="s">
        <v>32</v>
      </c>
      <c r="J1" s="76"/>
      <c r="K1" s="77"/>
    </row>
    <row r="2" spans="1:11" ht="12" customHeight="1">
      <c r="A2" s="243"/>
      <c r="B2" s="245"/>
      <c r="C2" s="247"/>
      <c r="D2" s="247"/>
      <c r="E2" s="237"/>
      <c r="F2" s="237"/>
      <c r="G2" s="237"/>
      <c r="H2" s="239"/>
      <c r="I2" s="241"/>
      <c r="J2" s="79"/>
      <c r="K2" s="80"/>
    </row>
    <row r="3" spans="1:11" ht="12" customHeight="1">
      <c r="A3" s="81"/>
      <c r="B3" s="106" t="s">
        <v>81</v>
      </c>
      <c r="C3" s="113"/>
      <c r="D3" s="82"/>
      <c r="E3" s="83"/>
      <c r="F3" s="83"/>
      <c r="G3" s="82"/>
      <c r="H3" s="84"/>
      <c r="I3" s="137"/>
      <c r="J3" s="85"/>
      <c r="K3" s="86"/>
    </row>
    <row r="4" spans="1:11" ht="12" customHeight="1">
      <c r="A4" s="87"/>
      <c r="B4" s="107" t="s">
        <v>80</v>
      </c>
      <c r="C4" s="114"/>
      <c r="D4" s="89"/>
      <c r="E4" s="90"/>
      <c r="F4" s="90"/>
      <c r="G4" s="89"/>
      <c r="H4" s="88"/>
      <c r="I4" s="142"/>
      <c r="J4" s="79"/>
      <c r="K4" s="80"/>
    </row>
    <row r="5" spans="1:11" ht="12" customHeight="1">
      <c r="A5" s="81"/>
      <c r="B5" s="108"/>
      <c r="C5" s="115"/>
      <c r="D5" s="82"/>
      <c r="E5" s="83"/>
      <c r="F5" s="83"/>
      <c r="G5" s="82"/>
      <c r="H5" s="84"/>
      <c r="I5" s="137"/>
      <c r="J5" s="85"/>
      <c r="K5" s="86"/>
    </row>
    <row r="6" spans="1:11" ht="12" customHeight="1">
      <c r="A6" s="87"/>
      <c r="B6" s="109"/>
      <c r="C6" s="114"/>
      <c r="D6" s="89"/>
      <c r="E6" s="90"/>
      <c r="F6" s="90"/>
      <c r="G6" s="89"/>
      <c r="H6" s="88"/>
      <c r="I6" s="142"/>
      <c r="J6" s="79"/>
      <c r="K6" s="80"/>
    </row>
    <row r="7" spans="1:11" ht="12" customHeight="1">
      <c r="A7" s="81"/>
      <c r="B7" s="108"/>
      <c r="C7" s="115"/>
      <c r="D7" s="82"/>
      <c r="E7" s="83"/>
      <c r="F7" s="83"/>
      <c r="G7" s="82"/>
      <c r="H7" s="84"/>
      <c r="I7" s="143"/>
      <c r="J7" s="85"/>
      <c r="K7" s="86"/>
    </row>
    <row r="8" spans="1:11" ht="12" customHeight="1">
      <c r="A8" s="87" t="s">
        <v>33</v>
      </c>
      <c r="B8" s="109" t="s">
        <v>34</v>
      </c>
      <c r="C8" s="114"/>
      <c r="D8" s="89">
        <v>1</v>
      </c>
      <c r="E8" s="90" t="s">
        <v>35</v>
      </c>
      <c r="F8" s="89"/>
      <c r="G8" s="89"/>
      <c r="H8" s="88"/>
      <c r="I8" s="140" t="s">
        <v>124</v>
      </c>
      <c r="J8" s="79"/>
      <c r="K8" s="80"/>
    </row>
    <row r="9" spans="1:11" ht="12" customHeight="1">
      <c r="A9" s="81"/>
      <c r="B9" s="108" t="s">
        <v>55</v>
      </c>
      <c r="C9" s="115"/>
      <c r="D9" s="82"/>
      <c r="E9" s="83"/>
      <c r="F9" s="83"/>
      <c r="G9" s="82"/>
      <c r="H9" s="84"/>
      <c r="I9" s="137"/>
      <c r="J9" s="85"/>
      <c r="K9" s="86"/>
    </row>
    <row r="10" spans="1:11" ht="12" customHeight="1">
      <c r="A10" s="87"/>
      <c r="B10" s="109"/>
      <c r="C10" s="114"/>
      <c r="D10" s="89">
        <v>1</v>
      </c>
      <c r="E10" s="90" t="s">
        <v>35</v>
      </c>
      <c r="F10" s="89"/>
      <c r="G10" s="89"/>
      <c r="H10" s="88"/>
      <c r="I10" s="138" t="s">
        <v>121</v>
      </c>
      <c r="J10" s="79"/>
      <c r="K10" s="80"/>
    </row>
    <row r="11" spans="1:11" ht="12" customHeight="1">
      <c r="A11" s="81"/>
      <c r="B11" s="110" t="s">
        <v>60</v>
      </c>
      <c r="C11" s="115"/>
      <c r="D11" s="82"/>
      <c r="E11" s="83"/>
      <c r="F11" s="83"/>
      <c r="G11" s="82"/>
      <c r="H11" s="84"/>
      <c r="I11" s="139"/>
      <c r="J11" s="85"/>
      <c r="K11" s="86"/>
    </row>
    <row r="12" spans="1:11" ht="12" customHeight="1">
      <c r="A12" s="87"/>
      <c r="B12" s="111"/>
      <c r="C12" s="112"/>
      <c r="D12" s="89">
        <v>1</v>
      </c>
      <c r="E12" s="90" t="s">
        <v>35</v>
      </c>
      <c r="F12" s="89"/>
      <c r="G12" s="89"/>
      <c r="H12" s="88"/>
      <c r="I12" s="140"/>
      <c r="J12" s="79"/>
      <c r="K12" s="80"/>
    </row>
    <row r="13" spans="1:11" ht="12" customHeight="1">
      <c r="A13" s="81"/>
      <c r="B13" s="110" t="s">
        <v>61</v>
      </c>
      <c r="C13" s="115"/>
      <c r="D13" s="82"/>
      <c r="E13" s="83"/>
      <c r="F13" s="83"/>
      <c r="G13" s="82"/>
      <c r="H13" s="84"/>
      <c r="I13" s="137"/>
      <c r="J13" s="85"/>
      <c r="K13" s="86"/>
    </row>
    <row r="14" spans="1:11" ht="12" customHeight="1">
      <c r="A14" s="87"/>
      <c r="B14" s="111"/>
      <c r="C14" s="112"/>
      <c r="D14" s="89">
        <v>1</v>
      </c>
      <c r="E14" s="90" t="s">
        <v>35</v>
      </c>
      <c r="F14" s="89"/>
      <c r="G14" s="89"/>
      <c r="H14" s="88"/>
      <c r="I14" s="142"/>
      <c r="J14" s="79"/>
      <c r="K14" s="80"/>
    </row>
    <row r="15" spans="1:11" ht="12" customHeight="1">
      <c r="A15" s="81"/>
      <c r="B15" s="108" t="s">
        <v>57</v>
      </c>
      <c r="C15" s="115" t="s">
        <v>89</v>
      </c>
      <c r="D15" s="82"/>
      <c r="E15" s="83"/>
      <c r="F15" s="83"/>
      <c r="G15" s="82"/>
      <c r="H15" s="84"/>
      <c r="I15" s="144"/>
      <c r="J15" s="85"/>
      <c r="K15" s="86"/>
    </row>
    <row r="16" spans="1:11" ht="12" customHeight="1">
      <c r="A16" s="87"/>
      <c r="B16" s="109"/>
      <c r="C16" s="112"/>
      <c r="D16" s="89">
        <v>1</v>
      </c>
      <c r="E16" s="90" t="s">
        <v>35</v>
      </c>
      <c r="F16" s="89"/>
      <c r="G16" s="89"/>
      <c r="H16" s="88"/>
      <c r="I16" s="142"/>
      <c r="J16" s="79"/>
      <c r="K16" s="80"/>
    </row>
    <row r="17" spans="1:11" ht="12" customHeight="1">
      <c r="A17" s="81"/>
      <c r="B17" s="108" t="s">
        <v>58</v>
      </c>
      <c r="C17" s="115"/>
      <c r="D17" s="82"/>
      <c r="E17" s="83"/>
      <c r="F17" s="83"/>
      <c r="G17" s="82"/>
      <c r="H17" s="84"/>
      <c r="I17" s="137"/>
      <c r="J17" s="85"/>
      <c r="K17" s="86"/>
    </row>
    <row r="18" spans="1:11" ht="12" customHeight="1">
      <c r="A18" s="87"/>
      <c r="B18" s="109"/>
      <c r="C18" s="112"/>
      <c r="D18" s="89">
        <v>1</v>
      </c>
      <c r="E18" s="90" t="s">
        <v>35</v>
      </c>
      <c r="F18" s="89"/>
      <c r="G18" s="89"/>
      <c r="H18" s="88"/>
      <c r="I18" s="142" t="s">
        <v>120</v>
      </c>
      <c r="J18" s="79"/>
      <c r="K18" s="80"/>
    </row>
    <row r="19" spans="1:11" ht="12" customHeight="1">
      <c r="A19" s="81"/>
      <c r="B19" s="110" t="s">
        <v>62</v>
      </c>
      <c r="C19" s="115" t="s">
        <v>86</v>
      </c>
      <c r="D19" s="82"/>
      <c r="E19" s="83"/>
      <c r="F19" s="83"/>
      <c r="G19" s="82"/>
      <c r="H19" s="84"/>
      <c r="I19" s="137"/>
      <c r="J19" s="85"/>
      <c r="K19" s="86"/>
    </row>
    <row r="20" spans="1:11" ht="12" customHeight="1">
      <c r="A20" s="87"/>
      <c r="B20" s="111"/>
      <c r="C20" s="114"/>
      <c r="D20" s="89">
        <v>1</v>
      </c>
      <c r="E20" s="90" t="s">
        <v>35</v>
      </c>
      <c r="F20" s="89"/>
      <c r="G20" s="89"/>
      <c r="H20" s="88"/>
      <c r="I20" s="142"/>
      <c r="J20" s="79"/>
      <c r="K20" s="80"/>
    </row>
    <row r="21" spans="1:11" ht="12" customHeight="1">
      <c r="A21" s="81"/>
      <c r="B21" s="110" t="s">
        <v>63</v>
      </c>
      <c r="C21" s="115" t="s">
        <v>87</v>
      </c>
      <c r="D21" s="82"/>
      <c r="E21" s="83"/>
      <c r="F21" s="83"/>
      <c r="G21" s="82"/>
      <c r="H21" s="84"/>
      <c r="I21" s="137"/>
      <c r="J21" s="85"/>
      <c r="K21" s="86"/>
    </row>
    <row r="22" spans="1:11" ht="12" customHeight="1">
      <c r="A22" s="87"/>
      <c r="B22" s="111"/>
      <c r="C22" s="114" t="s">
        <v>90</v>
      </c>
      <c r="D22" s="89">
        <v>1</v>
      </c>
      <c r="E22" s="90" t="s">
        <v>35</v>
      </c>
      <c r="F22" s="89"/>
      <c r="G22" s="89"/>
      <c r="H22" s="88"/>
      <c r="I22" s="142"/>
      <c r="J22" s="79"/>
      <c r="K22" s="80"/>
    </row>
    <row r="23" spans="1:11" ht="12" customHeight="1">
      <c r="A23" s="81"/>
      <c r="B23" s="110" t="s">
        <v>64</v>
      </c>
      <c r="C23" s="115" t="s">
        <v>88</v>
      </c>
      <c r="D23" s="82"/>
      <c r="E23" s="83"/>
      <c r="F23" s="83"/>
      <c r="G23" s="82"/>
      <c r="H23" s="84"/>
      <c r="I23" s="137"/>
      <c r="J23" s="85"/>
      <c r="K23" s="86"/>
    </row>
    <row r="24" spans="1:11" ht="12" customHeight="1">
      <c r="A24" s="87"/>
      <c r="B24" s="111"/>
      <c r="C24" s="114" t="s">
        <v>90</v>
      </c>
      <c r="D24" s="89">
        <v>1</v>
      </c>
      <c r="E24" s="90" t="s">
        <v>35</v>
      </c>
      <c r="F24" s="89"/>
      <c r="G24" s="89"/>
      <c r="H24" s="88"/>
      <c r="I24" s="142"/>
      <c r="J24" s="79"/>
      <c r="K24" s="80"/>
    </row>
    <row r="25" spans="1:11" ht="12" customHeight="1">
      <c r="A25" s="81"/>
      <c r="B25" s="108" t="s">
        <v>59</v>
      </c>
      <c r="C25" s="115"/>
      <c r="D25" s="82"/>
      <c r="E25" s="83"/>
      <c r="F25" s="83"/>
      <c r="G25" s="82"/>
      <c r="H25" s="84"/>
      <c r="I25" s="137"/>
      <c r="J25" s="85"/>
      <c r="K25" s="86"/>
    </row>
    <row r="26" spans="1:11" ht="12" customHeight="1">
      <c r="A26" s="87"/>
      <c r="B26" s="109"/>
      <c r="C26" s="114"/>
      <c r="D26" s="89">
        <v>1</v>
      </c>
      <c r="E26" s="90" t="s">
        <v>35</v>
      </c>
      <c r="F26" s="89"/>
      <c r="G26" s="89"/>
      <c r="H26" s="88"/>
      <c r="I26" s="142" t="s">
        <v>122</v>
      </c>
      <c r="J26" s="79"/>
      <c r="K26" s="80"/>
    </row>
    <row r="27" spans="1:11" ht="12" customHeight="1">
      <c r="A27" s="81"/>
      <c r="B27" s="110" t="s">
        <v>65</v>
      </c>
      <c r="C27" s="115"/>
      <c r="D27" s="82"/>
      <c r="E27" s="83"/>
      <c r="F27" s="83"/>
      <c r="G27" s="82"/>
      <c r="H27" s="84"/>
      <c r="I27" s="137"/>
      <c r="J27" s="76"/>
      <c r="K27" s="77"/>
    </row>
    <row r="28" spans="1:11" ht="12" customHeight="1">
      <c r="A28" s="87"/>
      <c r="B28" s="111"/>
      <c r="C28" s="114" t="s">
        <v>90</v>
      </c>
      <c r="D28" s="89">
        <v>1</v>
      </c>
      <c r="E28" s="90" t="s">
        <v>35</v>
      </c>
      <c r="F28" s="89"/>
      <c r="G28" s="89"/>
      <c r="H28" s="88"/>
      <c r="I28" s="142"/>
      <c r="J28" s="76"/>
      <c r="K28" s="77"/>
    </row>
    <row r="29" spans="1:11" ht="12" customHeight="1">
      <c r="A29" s="81"/>
      <c r="B29" s="110" t="s">
        <v>66</v>
      </c>
      <c r="C29" s="115"/>
      <c r="D29" s="82"/>
      <c r="E29" s="83"/>
      <c r="F29" s="83"/>
      <c r="G29" s="82"/>
      <c r="H29" s="84"/>
      <c r="I29" s="137"/>
      <c r="J29" s="76"/>
      <c r="K29" s="77"/>
    </row>
    <row r="30" spans="1:11" ht="12" customHeight="1">
      <c r="A30" s="87"/>
      <c r="B30" s="111"/>
      <c r="C30" s="114"/>
      <c r="D30" s="89">
        <v>1</v>
      </c>
      <c r="E30" s="90" t="s">
        <v>35</v>
      </c>
      <c r="F30" s="89"/>
      <c r="G30" s="89"/>
      <c r="H30" s="88"/>
      <c r="I30" s="142"/>
      <c r="J30" s="76"/>
      <c r="K30" s="77"/>
    </row>
    <row r="31" spans="1:11" ht="12" customHeight="1">
      <c r="A31" s="81"/>
      <c r="B31" s="110" t="s">
        <v>67</v>
      </c>
      <c r="C31" s="115"/>
      <c r="D31" s="82"/>
      <c r="E31" s="83"/>
      <c r="F31" s="83"/>
      <c r="G31" s="82"/>
      <c r="H31" s="84"/>
      <c r="I31" s="137"/>
      <c r="J31" s="76"/>
      <c r="K31" s="77"/>
    </row>
    <row r="32" spans="1:11" ht="12" customHeight="1">
      <c r="A32" s="87"/>
      <c r="B32" s="111" t="s">
        <v>82</v>
      </c>
      <c r="C32" s="114" t="s">
        <v>90</v>
      </c>
      <c r="D32" s="89">
        <v>1</v>
      </c>
      <c r="E32" s="90" t="s">
        <v>35</v>
      </c>
      <c r="F32" s="89"/>
      <c r="G32" s="89"/>
      <c r="H32" s="88"/>
      <c r="I32" s="142"/>
      <c r="J32" s="76"/>
      <c r="K32" s="77"/>
    </row>
    <row r="33" spans="1:11" ht="12" customHeight="1">
      <c r="A33" s="81"/>
      <c r="B33" s="110" t="s">
        <v>68</v>
      </c>
      <c r="C33" s="115"/>
      <c r="D33" s="82"/>
      <c r="E33" s="83"/>
      <c r="F33" s="83"/>
      <c r="G33" s="82"/>
      <c r="H33" s="84"/>
      <c r="I33" s="137"/>
      <c r="J33" s="85"/>
      <c r="K33" s="86"/>
    </row>
    <row r="34" spans="1:11" ht="12" customHeight="1">
      <c r="A34" s="87"/>
      <c r="B34" s="111"/>
      <c r="C34" s="114" t="s">
        <v>90</v>
      </c>
      <c r="D34" s="89">
        <v>1</v>
      </c>
      <c r="E34" s="90" t="s">
        <v>35</v>
      </c>
      <c r="F34" s="89"/>
      <c r="G34" s="89"/>
      <c r="H34" s="88"/>
      <c r="I34" s="142"/>
      <c r="J34" s="79"/>
      <c r="K34" s="80"/>
    </row>
    <row r="35" spans="1:11" ht="12" customHeight="1">
      <c r="A35" s="81"/>
      <c r="B35" s="110" t="s">
        <v>69</v>
      </c>
      <c r="C35" s="115"/>
      <c r="D35" s="82"/>
      <c r="E35" s="83"/>
      <c r="F35" s="83"/>
      <c r="G35" s="82"/>
      <c r="H35" s="84"/>
      <c r="I35" s="137"/>
      <c r="J35" s="85"/>
      <c r="K35" s="86"/>
    </row>
    <row r="36" spans="1:11" ht="12" customHeight="1">
      <c r="A36" s="87"/>
      <c r="B36" s="111"/>
      <c r="C36" s="114" t="s">
        <v>91</v>
      </c>
      <c r="D36" s="89">
        <v>1</v>
      </c>
      <c r="E36" s="90" t="s">
        <v>35</v>
      </c>
      <c r="F36" s="89"/>
      <c r="G36" s="89"/>
      <c r="H36" s="88"/>
      <c r="I36" s="142"/>
      <c r="J36" s="79"/>
      <c r="K36" s="80"/>
    </row>
    <row r="37" spans="1:11" ht="12" customHeight="1">
      <c r="A37" s="81"/>
      <c r="B37" s="110" t="s">
        <v>70</v>
      </c>
      <c r="C37" s="115"/>
      <c r="D37" s="82"/>
      <c r="E37" s="83"/>
      <c r="F37" s="92"/>
      <c r="G37" s="82"/>
      <c r="H37" s="84"/>
      <c r="I37" s="137"/>
      <c r="J37" s="85"/>
      <c r="K37" s="86"/>
    </row>
    <row r="38" spans="1:11" ht="12" customHeight="1">
      <c r="A38" s="87"/>
      <c r="B38" s="111" t="s">
        <v>56</v>
      </c>
      <c r="C38" s="114" t="s">
        <v>92</v>
      </c>
      <c r="D38" s="89">
        <v>1</v>
      </c>
      <c r="E38" s="90" t="s">
        <v>35</v>
      </c>
      <c r="F38" s="92"/>
      <c r="G38" s="89"/>
      <c r="H38" s="88"/>
      <c r="I38" s="142"/>
      <c r="J38" s="79"/>
      <c r="K38" s="80"/>
    </row>
    <row r="39" spans="1:11" ht="12" customHeight="1">
      <c r="A39" s="81"/>
      <c r="B39" s="110" t="s">
        <v>72</v>
      </c>
      <c r="C39" s="115"/>
      <c r="D39" s="82"/>
      <c r="E39" s="83"/>
      <c r="F39" s="83"/>
      <c r="G39" s="82"/>
      <c r="H39" s="84"/>
      <c r="I39" s="137"/>
      <c r="J39" s="85"/>
      <c r="K39" s="86"/>
    </row>
    <row r="40" spans="1:11" ht="12" customHeight="1">
      <c r="A40" s="87"/>
      <c r="B40" s="111" t="s">
        <v>71</v>
      </c>
      <c r="C40" s="114"/>
      <c r="D40" s="89">
        <v>1</v>
      </c>
      <c r="E40" s="90" t="s">
        <v>35</v>
      </c>
      <c r="F40" s="89"/>
      <c r="G40" s="89"/>
      <c r="H40" s="88"/>
      <c r="I40" s="138"/>
      <c r="J40" s="79"/>
      <c r="K40" s="80"/>
    </row>
    <row r="41" spans="1:11" s="125" customFormat="1" ht="12" customHeight="1">
      <c r="A41" s="118"/>
      <c r="B41" s="110" t="s">
        <v>99</v>
      </c>
      <c r="C41" s="119"/>
      <c r="D41" s="82"/>
      <c r="E41" s="83"/>
      <c r="F41" s="121"/>
      <c r="G41" s="82"/>
      <c r="H41" s="122"/>
      <c r="I41" s="145"/>
      <c r="J41" s="123"/>
      <c r="K41" s="124"/>
    </row>
    <row r="42" spans="1:11" s="125" customFormat="1" ht="12" customHeight="1">
      <c r="A42" s="126"/>
      <c r="B42" s="127"/>
      <c r="C42" s="112" t="s">
        <v>100</v>
      </c>
      <c r="D42" s="89">
        <v>1</v>
      </c>
      <c r="E42" s="90" t="s">
        <v>35</v>
      </c>
      <c r="F42" s="131"/>
      <c r="G42" s="89"/>
      <c r="H42" s="107"/>
      <c r="I42" s="146"/>
      <c r="J42" s="132"/>
      <c r="K42" s="133"/>
    </row>
    <row r="43" spans="1:11" ht="12" customHeight="1">
      <c r="A43" s="81"/>
      <c r="B43" s="108" t="s">
        <v>73</v>
      </c>
      <c r="C43" s="115"/>
      <c r="D43" s="82"/>
      <c r="E43" s="83"/>
      <c r="F43" s="83"/>
      <c r="G43" s="82"/>
      <c r="H43" s="84"/>
      <c r="I43" s="139"/>
      <c r="J43" s="85"/>
      <c r="K43" s="86"/>
    </row>
    <row r="44" spans="1:11" ht="12" customHeight="1">
      <c r="A44" s="87"/>
      <c r="B44" s="109"/>
      <c r="C44" s="112" t="s">
        <v>93</v>
      </c>
      <c r="D44" s="89">
        <v>1</v>
      </c>
      <c r="E44" s="90" t="s">
        <v>35</v>
      </c>
      <c r="F44" s="89"/>
      <c r="G44" s="89"/>
      <c r="H44" s="88"/>
      <c r="I44" s="140"/>
      <c r="J44" s="79"/>
      <c r="K44" s="80"/>
    </row>
    <row r="45" spans="1:11" ht="12" customHeight="1">
      <c r="A45" s="81"/>
      <c r="B45" s="108" t="s">
        <v>74</v>
      </c>
      <c r="C45" s="115"/>
      <c r="D45" s="82"/>
      <c r="E45" s="83"/>
      <c r="F45" s="83"/>
      <c r="G45" s="82"/>
      <c r="H45" s="84"/>
      <c r="I45" s="137"/>
      <c r="J45" s="85"/>
      <c r="K45" s="86"/>
    </row>
    <row r="46" spans="1:11" ht="12" customHeight="1">
      <c r="A46" s="87"/>
      <c r="B46" s="109"/>
      <c r="C46" s="112"/>
      <c r="D46" s="89">
        <v>1</v>
      </c>
      <c r="E46" s="90" t="s">
        <v>35</v>
      </c>
      <c r="F46" s="89"/>
      <c r="G46" s="89"/>
      <c r="H46" s="88"/>
      <c r="I46" s="142" t="s">
        <v>123</v>
      </c>
      <c r="J46" s="79"/>
      <c r="K46" s="80"/>
    </row>
    <row r="47" spans="1:11" ht="12" customHeight="1">
      <c r="A47" s="81"/>
      <c r="B47" s="110" t="s">
        <v>75</v>
      </c>
      <c r="C47" s="115" t="s">
        <v>94</v>
      </c>
      <c r="D47" s="82"/>
      <c r="E47" s="83"/>
      <c r="F47" s="83"/>
      <c r="G47" s="82"/>
      <c r="H47" s="84"/>
      <c r="I47" s="144"/>
      <c r="J47" s="85"/>
      <c r="K47" s="86"/>
    </row>
    <row r="48" spans="1:11" ht="12" customHeight="1">
      <c r="A48" s="87"/>
      <c r="B48" s="111"/>
      <c r="C48" s="112" t="s">
        <v>95</v>
      </c>
      <c r="D48" s="89">
        <v>1</v>
      </c>
      <c r="E48" s="90" t="s">
        <v>35</v>
      </c>
      <c r="F48" s="89"/>
      <c r="G48" s="89"/>
      <c r="H48" s="88"/>
      <c r="I48" s="142"/>
      <c r="J48" s="79"/>
      <c r="K48" s="80"/>
    </row>
    <row r="49" spans="1:11" ht="12" customHeight="1">
      <c r="A49" s="81"/>
      <c r="B49" s="110" t="s">
        <v>76</v>
      </c>
      <c r="C49" s="115"/>
      <c r="D49" s="82"/>
      <c r="E49" s="83"/>
      <c r="F49" s="83"/>
      <c r="G49" s="82"/>
      <c r="H49" s="84"/>
      <c r="I49" s="137"/>
      <c r="J49" s="85"/>
      <c r="K49" s="86"/>
    </row>
    <row r="50" spans="1:11" ht="12" customHeight="1">
      <c r="A50" s="87"/>
      <c r="B50" s="111"/>
      <c r="C50" s="112" t="s">
        <v>90</v>
      </c>
      <c r="D50" s="89">
        <v>1</v>
      </c>
      <c r="E50" s="90" t="s">
        <v>35</v>
      </c>
      <c r="F50" s="89"/>
      <c r="G50" s="89"/>
      <c r="H50" s="88"/>
      <c r="I50" s="142"/>
      <c r="J50" s="79"/>
      <c r="K50" s="80"/>
    </row>
    <row r="51" spans="1:11" ht="12" customHeight="1">
      <c r="A51" s="81"/>
      <c r="B51" s="110" t="s">
        <v>77</v>
      </c>
      <c r="C51" s="115"/>
      <c r="D51" s="82"/>
      <c r="E51" s="83"/>
      <c r="F51" s="83"/>
      <c r="G51" s="82"/>
      <c r="H51" s="84"/>
      <c r="I51" s="137"/>
      <c r="J51" s="85"/>
      <c r="K51" s="86"/>
    </row>
    <row r="52" spans="1:11" ht="12" customHeight="1">
      <c r="A52" s="87"/>
      <c r="B52" s="111"/>
      <c r="C52" s="114" t="s">
        <v>96</v>
      </c>
      <c r="D52" s="89">
        <v>1</v>
      </c>
      <c r="E52" s="90" t="s">
        <v>35</v>
      </c>
      <c r="F52" s="89"/>
      <c r="G52" s="89"/>
      <c r="H52" s="88"/>
      <c r="I52" s="142"/>
      <c r="J52" s="79"/>
      <c r="K52" s="80"/>
    </row>
    <row r="53" spans="1:11" ht="12" customHeight="1">
      <c r="A53" s="81"/>
      <c r="B53" s="110" t="s">
        <v>83</v>
      </c>
      <c r="C53" s="115"/>
      <c r="D53" s="82"/>
      <c r="E53" s="83"/>
      <c r="F53" s="83"/>
      <c r="G53" s="82"/>
      <c r="H53" s="84"/>
      <c r="I53" s="137"/>
      <c r="J53" s="85"/>
      <c r="K53" s="86"/>
    </row>
    <row r="54" spans="1:11" ht="12" customHeight="1">
      <c r="A54" s="87"/>
      <c r="B54" s="111" t="s">
        <v>84</v>
      </c>
      <c r="C54" s="114" t="s">
        <v>97</v>
      </c>
      <c r="D54" s="89">
        <v>1</v>
      </c>
      <c r="E54" s="90" t="s">
        <v>35</v>
      </c>
      <c r="F54" s="89"/>
      <c r="G54" s="89"/>
      <c r="H54" s="88"/>
      <c r="I54" s="142"/>
      <c r="J54" s="79"/>
      <c r="K54" s="80"/>
    </row>
    <row r="55" spans="1:11" ht="12" customHeight="1">
      <c r="A55" s="81"/>
      <c r="B55" s="110" t="s">
        <v>118</v>
      </c>
      <c r="C55" s="115"/>
      <c r="D55" s="82"/>
      <c r="E55" s="83"/>
      <c r="F55" s="83"/>
      <c r="G55" s="82"/>
      <c r="H55" s="84"/>
      <c r="I55" s="137"/>
      <c r="J55" s="85"/>
      <c r="K55" s="86"/>
    </row>
    <row r="56" spans="1:11" ht="12" customHeight="1">
      <c r="A56" s="87"/>
      <c r="B56" s="111"/>
      <c r="C56" s="112"/>
      <c r="D56" s="89">
        <v>1</v>
      </c>
      <c r="E56" s="90" t="s">
        <v>35</v>
      </c>
      <c r="F56" s="89"/>
      <c r="G56" s="89"/>
      <c r="H56" s="88"/>
      <c r="I56" s="142"/>
      <c r="J56" s="79"/>
      <c r="K56" s="80"/>
    </row>
    <row r="57" spans="1:11" ht="12" customHeight="1">
      <c r="A57" s="81"/>
      <c r="B57" s="110" t="s">
        <v>117</v>
      </c>
      <c r="C57" s="115"/>
      <c r="D57" s="82"/>
      <c r="E57" s="83"/>
      <c r="F57" s="83"/>
      <c r="G57" s="82"/>
      <c r="H57" s="84"/>
      <c r="I57" s="137"/>
      <c r="J57" s="85"/>
      <c r="K57" s="86"/>
    </row>
    <row r="58" spans="1:11" ht="12" customHeight="1">
      <c r="A58" s="87"/>
      <c r="B58" s="111" t="s">
        <v>85</v>
      </c>
      <c r="C58" s="112"/>
      <c r="D58" s="89">
        <v>1</v>
      </c>
      <c r="E58" s="90" t="s">
        <v>35</v>
      </c>
      <c r="F58" s="89"/>
      <c r="G58" s="89"/>
      <c r="H58" s="88"/>
      <c r="I58" s="142"/>
      <c r="J58" s="79"/>
      <c r="K58" s="80"/>
    </row>
    <row r="59" spans="1:11" ht="12" customHeight="1">
      <c r="A59" s="81"/>
      <c r="B59" s="108" t="s">
        <v>78</v>
      </c>
      <c r="C59" s="115"/>
      <c r="D59" s="82"/>
      <c r="E59" s="83"/>
      <c r="F59" s="83"/>
      <c r="G59" s="82"/>
      <c r="H59" s="84"/>
      <c r="I59" s="137"/>
      <c r="J59" s="85"/>
      <c r="K59" s="86"/>
    </row>
    <row r="60" spans="1:11" ht="12" customHeight="1">
      <c r="A60" s="87"/>
      <c r="B60" s="109"/>
      <c r="C60" s="114" t="s">
        <v>98</v>
      </c>
      <c r="D60" s="89">
        <v>1</v>
      </c>
      <c r="E60" s="90" t="s">
        <v>35</v>
      </c>
      <c r="F60" s="89"/>
      <c r="G60" s="89"/>
      <c r="H60" s="88"/>
      <c r="I60" s="142"/>
      <c r="J60" s="79"/>
      <c r="K60" s="80"/>
    </row>
    <row r="61" spans="1:11" ht="12" customHeight="1">
      <c r="A61" s="81" t="s">
        <v>114</v>
      </c>
      <c r="B61" s="108" t="s">
        <v>79</v>
      </c>
      <c r="C61" s="115"/>
      <c r="D61" s="82"/>
      <c r="E61" s="83"/>
      <c r="F61" s="83"/>
      <c r="G61" s="82"/>
      <c r="H61" s="84"/>
      <c r="I61" s="144"/>
      <c r="J61" s="85"/>
      <c r="K61" s="86"/>
    </row>
    <row r="62" spans="1:11" ht="12" customHeight="1">
      <c r="A62" s="87"/>
      <c r="B62" s="109"/>
      <c r="C62" s="114"/>
      <c r="D62" s="89">
        <v>1</v>
      </c>
      <c r="E62" s="90" t="s">
        <v>35</v>
      </c>
      <c r="F62" s="89"/>
      <c r="G62" s="89"/>
      <c r="H62" s="88"/>
      <c r="I62" s="266"/>
      <c r="J62" s="79"/>
      <c r="K62" s="80"/>
    </row>
    <row r="63" spans="1:11" s="125" customFormat="1" ht="12" customHeight="1">
      <c r="A63" s="118" t="s">
        <v>115</v>
      </c>
      <c r="B63" s="106" t="s">
        <v>101</v>
      </c>
      <c r="C63" s="119"/>
      <c r="D63" s="120"/>
      <c r="E63" s="121"/>
      <c r="F63" s="121"/>
      <c r="G63" s="82"/>
      <c r="H63" s="122"/>
      <c r="I63" s="145"/>
      <c r="J63" s="123"/>
      <c r="K63" s="124"/>
    </row>
    <row r="64" spans="1:11" s="125" customFormat="1" ht="12" customHeight="1">
      <c r="A64" s="126"/>
      <c r="B64" s="107"/>
      <c r="C64" s="128"/>
      <c r="D64" s="129"/>
      <c r="E64" s="130"/>
      <c r="F64" s="131"/>
      <c r="G64" s="89"/>
      <c r="H64" s="107"/>
      <c r="I64" s="149"/>
      <c r="J64" s="132"/>
      <c r="K64" s="133"/>
    </row>
    <row r="65" spans="1:11" s="125" customFormat="1" ht="12" customHeight="1">
      <c r="A65" s="118"/>
      <c r="B65" s="108" t="s">
        <v>102</v>
      </c>
      <c r="C65" s="119"/>
      <c r="D65" s="120"/>
      <c r="E65" s="121"/>
      <c r="F65" s="121"/>
      <c r="G65" s="82"/>
      <c r="H65" s="122"/>
      <c r="I65" s="145"/>
      <c r="J65" s="123"/>
      <c r="K65" s="124"/>
    </row>
    <row r="66" spans="1:11" s="125" customFormat="1" ht="12" customHeight="1">
      <c r="A66" s="126"/>
      <c r="B66" s="109"/>
      <c r="C66" s="134" t="s">
        <v>103</v>
      </c>
      <c r="D66" s="131">
        <v>1</v>
      </c>
      <c r="E66" s="127" t="s">
        <v>106</v>
      </c>
      <c r="F66" s="131"/>
      <c r="G66" s="89"/>
      <c r="H66" s="107"/>
      <c r="I66" s="146"/>
      <c r="J66" s="132"/>
      <c r="K66" s="133"/>
    </row>
    <row r="67" spans="1:11" s="125" customFormat="1" ht="12" customHeight="1">
      <c r="A67" s="118"/>
      <c r="B67" s="108" t="s">
        <v>104</v>
      </c>
      <c r="C67" s="119"/>
      <c r="D67" s="120"/>
      <c r="E67" s="121"/>
      <c r="F67" s="121"/>
      <c r="G67" s="82"/>
      <c r="H67" s="122"/>
      <c r="I67" s="145"/>
      <c r="J67" s="135"/>
      <c r="K67" s="136"/>
    </row>
    <row r="68" spans="1:11" s="125" customFormat="1" ht="12" customHeight="1">
      <c r="A68" s="126"/>
      <c r="B68" s="109"/>
      <c r="C68" s="134"/>
      <c r="D68" s="131">
        <v>1</v>
      </c>
      <c r="E68" s="127" t="s">
        <v>105</v>
      </c>
      <c r="F68" s="131"/>
      <c r="G68" s="89"/>
      <c r="H68" s="107"/>
      <c r="I68" s="146"/>
      <c r="J68" s="135"/>
      <c r="K68" s="136"/>
    </row>
    <row r="69" spans="1:11" s="125" customFormat="1" ht="12" customHeight="1">
      <c r="A69" s="118"/>
      <c r="B69" s="108" t="s">
        <v>119</v>
      </c>
      <c r="C69" s="119"/>
      <c r="D69" s="120"/>
      <c r="E69" s="121"/>
      <c r="F69" s="121"/>
      <c r="G69" s="82"/>
      <c r="H69" s="122"/>
      <c r="I69" s="145"/>
      <c r="J69" s="135"/>
      <c r="K69" s="136"/>
    </row>
    <row r="70" spans="1:11" s="125" customFormat="1" ht="12" customHeight="1">
      <c r="A70" s="126"/>
      <c r="B70" s="109"/>
      <c r="C70" s="134"/>
      <c r="D70" s="131">
        <v>1</v>
      </c>
      <c r="E70" s="127" t="s">
        <v>105</v>
      </c>
      <c r="F70" s="131"/>
      <c r="G70" s="89"/>
      <c r="H70" s="107"/>
      <c r="I70" s="146"/>
      <c r="J70" s="135"/>
      <c r="K70" s="136"/>
    </row>
    <row r="71" spans="1:11" s="125" customFormat="1" ht="12" customHeight="1">
      <c r="A71" s="118"/>
      <c r="B71" s="108" t="s">
        <v>107</v>
      </c>
      <c r="C71" s="119"/>
      <c r="D71" s="120"/>
      <c r="E71" s="121"/>
      <c r="F71" s="121"/>
      <c r="G71" s="82"/>
      <c r="H71" s="122"/>
      <c r="I71" s="145"/>
      <c r="J71" s="135"/>
      <c r="K71" s="136"/>
    </row>
    <row r="72" spans="1:11" s="125" customFormat="1" ht="12" customHeight="1">
      <c r="A72" s="126"/>
      <c r="B72" s="109"/>
      <c r="C72" s="134" t="s">
        <v>108</v>
      </c>
      <c r="D72" s="131">
        <v>1</v>
      </c>
      <c r="E72" s="127" t="s">
        <v>109</v>
      </c>
      <c r="F72" s="131"/>
      <c r="G72" s="89"/>
      <c r="H72" s="107"/>
      <c r="I72" s="146"/>
      <c r="J72" s="135"/>
      <c r="K72" s="136"/>
    </row>
    <row r="73" spans="1:11" s="125" customFormat="1" ht="12" customHeight="1">
      <c r="A73" s="118"/>
      <c r="B73" s="108" t="s">
        <v>110</v>
      </c>
      <c r="C73" s="119"/>
      <c r="D73" s="120"/>
      <c r="E73" s="121"/>
      <c r="F73" s="121"/>
      <c r="G73" s="82"/>
      <c r="H73" s="122"/>
      <c r="I73" s="145"/>
      <c r="J73" s="135"/>
      <c r="K73" s="136"/>
    </row>
    <row r="74" spans="1:11" s="125" customFormat="1" ht="12" customHeight="1">
      <c r="A74" s="126"/>
      <c r="B74" s="109"/>
      <c r="C74" s="134" t="s">
        <v>111</v>
      </c>
      <c r="D74" s="131">
        <v>1</v>
      </c>
      <c r="E74" s="127" t="s">
        <v>112</v>
      </c>
      <c r="F74" s="131"/>
      <c r="G74" s="89"/>
      <c r="H74" s="107"/>
      <c r="I74" s="146"/>
      <c r="J74" s="135"/>
      <c r="K74" s="136"/>
    </row>
    <row r="75" spans="1:11" ht="12" customHeight="1">
      <c r="A75" s="81"/>
      <c r="B75" s="108"/>
      <c r="C75" s="115"/>
      <c r="D75" s="82"/>
      <c r="E75" s="83"/>
      <c r="F75" s="83"/>
      <c r="G75" s="82"/>
      <c r="H75" s="84"/>
      <c r="I75" s="144"/>
      <c r="J75" s="85"/>
      <c r="K75" s="86"/>
    </row>
    <row r="76" spans="1:11" ht="12" customHeight="1">
      <c r="A76" s="87"/>
      <c r="B76" s="109"/>
      <c r="C76" s="112"/>
      <c r="D76" s="91"/>
      <c r="E76" s="90"/>
      <c r="F76" s="89"/>
      <c r="G76" s="89"/>
      <c r="H76" s="88"/>
      <c r="I76" s="141"/>
      <c r="J76" s="79"/>
      <c r="K76" s="80"/>
    </row>
    <row r="77" spans="1:11" s="125" customFormat="1" ht="12" customHeight="1">
      <c r="A77" s="118"/>
      <c r="B77" s="108"/>
      <c r="C77" s="119"/>
      <c r="D77" s="120"/>
      <c r="E77" s="121"/>
      <c r="F77" s="121"/>
      <c r="G77" s="121"/>
      <c r="H77" s="122"/>
      <c r="I77" s="145"/>
      <c r="J77" s="123"/>
      <c r="K77" s="124"/>
    </row>
    <row r="78" spans="1:11" s="125" customFormat="1" ht="12" customHeight="1">
      <c r="A78" s="126"/>
      <c r="B78" s="109"/>
      <c r="C78" s="134"/>
      <c r="D78" s="131"/>
      <c r="E78" s="127"/>
      <c r="F78" s="131"/>
      <c r="G78" s="131"/>
      <c r="H78" s="107"/>
      <c r="I78" s="146"/>
      <c r="J78" s="132"/>
      <c r="K78" s="133"/>
    </row>
    <row r="79" spans="1:11" s="125" customFormat="1" ht="12" customHeight="1">
      <c r="A79" s="118"/>
      <c r="B79" s="108"/>
      <c r="C79" s="119"/>
      <c r="D79" s="120"/>
      <c r="E79" s="121"/>
      <c r="F79" s="121"/>
      <c r="G79" s="121"/>
      <c r="H79" s="122"/>
      <c r="I79" s="145"/>
      <c r="J79" s="123"/>
      <c r="K79" s="124"/>
    </row>
    <row r="80" spans="1:11" s="125" customFormat="1" ht="12" customHeight="1">
      <c r="A80" s="126"/>
      <c r="B80" s="109"/>
      <c r="C80" s="128"/>
      <c r="D80" s="129"/>
      <c r="E80" s="130"/>
      <c r="F80" s="131"/>
      <c r="G80" s="131"/>
      <c r="H80" s="107"/>
      <c r="I80" s="146"/>
      <c r="J80" s="132"/>
      <c r="K80" s="133"/>
    </row>
    <row r="81" spans="1:11" s="125" customFormat="1" ht="12" customHeight="1">
      <c r="A81" s="118"/>
      <c r="B81" s="108"/>
      <c r="C81" s="119"/>
      <c r="D81" s="120"/>
      <c r="E81" s="121"/>
      <c r="F81" s="267"/>
      <c r="G81" s="121"/>
      <c r="H81" s="122"/>
      <c r="I81" s="145"/>
      <c r="J81" s="123"/>
      <c r="K81" s="124"/>
    </row>
    <row r="82" spans="1:11" s="125" customFormat="1" ht="12" customHeight="1">
      <c r="A82" s="126"/>
      <c r="B82" s="127"/>
      <c r="C82" s="134"/>
      <c r="D82" s="131"/>
      <c r="E82" s="127"/>
      <c r="F82" s="267"/>
      <c r="G82" s="131"/>
      <c r="H82" s="107"/>
      <c r="I82" s="146"/>
      <c r="J82" s="132"/>
      <c r="K82" s="133"/>
    </row>
    <row r="83" spans="1:11" ht="12" customHeight="1">
      <c r="A83" s="81"/>
      <c r="B83" s="104"/>
      <c r="C83" s="115"/>
      <c r="D83" s="82"/>
      <c r="E83" s="83"/>
      <c r="F83" s="82"/>
      <c r="G83" s="83"/>
      <c r="H83" s="84"/>
      <c r="I83" s="137"/>
      <c r="J83" s="85"/>
      <c r="K83" s="86"/>
    </row>
    <row r="84" spans="1:11" ht="12" customHeight="1">
      <c r="A84" s="87"/>
      <c r="B84" s="90" t="s">
        <v>36</v>
      </c>
      <c r="C84" s="114"/>
      <c r="D84" s="89"/>
      <c r="E84" s="90"/>
      <c r="F84" s="89"/>
      <c r="G84" s="89"/>
      <c r="H84" s="88"/>
      <c r="I84" s="142"/>
      <c r="J84" s="79"/>
      <c r="K84" s="80"/>
    </row>
    <row r="85" spans="1:11" ht="12" customHeight="1">
      <c r="A85" s="93"/>
      <c r="B85" s="105"/>
      <c r="C85" s="116"/>
      <c r="D85" s="92"/>
      <c r="E85" s="83"/>
      <c r="F85" s="92"/>
      <c r="G85" s="92"/>
      <c r="H85" s="94"/>
      <c r="I85" s="147"/>
    </row>
    <row r="86" spans="1:11" ht="12" customHeight="1" thickBot="1">
      <c r="A86" s="95"/>
      <c r="B86" s="96"/>
      <c r="C86" s="117"/>
      <c r="D86" s="97"/>
      <c r="E86" s="96"/>
      <c r="F86" s="97"/>
      <c r="G86" s="97"/>
      <c r="H86" s="98"/>
      <c r="I86" s="148"/>
    </row>
    <row r="87" spans="1:11" ht="12" customHeight="1" thickTop="1"/>
  </sheetData>
  <mergeCells count="9">
    <mergeCell ref="G1:G2"/>
    <mergeCell ref="H1:H2"/>
    <mergeCell ref="I1:I2"/>
    <mergeCell ref="A1:A2"/>
    <mergeCell ref="B1:B2"/>
    <mergeCell ref="C1:C2"/>
    <mergeCell ref="D1:D2"/>
    <mergeCell ref="E1:E2"/>
    <mergeCell ref="F1:F2"/>
  </mergeCells>
  <phoneticPr fontId="19"/>
  <printOptions horizontalCentered="1"/>
  <pageMargins left="0.59055118110236227" right="0.59055118110236227" top="0.78740157480314965" bottom="0.78740157480314965" header="0.59055118110236227" footer="0.39370078740157483"/>
  <pageSetup paperSize="9" orientation="landscape" r:id="rId1"/>
  <headerFooter alignWithMargins="0">
    <oddHeader>&amp;R第三号設計用紙</oddHeader>
    <oddFooter>&amp;L石 巻 市 役 所</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仕様書</vt:lpstr>
      <vt:lpstr>業務費内訳書 表紙</vt:lpstr>
      <vt:lpstr>内訳書（金入）</vt:lpstr>
      <vt:lpstr>設計書（金入）</vt:lpstr>
      <vt:lpstr>'設計書（金入）'!Print_Titles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masarwat</dc:creator>
  <cp:lastModifiedBy>小林 賢 [Masaru Kobayashi]</cp:lastModifiedBy>
  <cp:lastPrinted>2023-06-21T02:39:33Z</cp:lastPrinted>
  <dcterms:created xsi:type="dcterms:W3CDTF">2008-06-12T01:46:39Z</dcterms:created>
  <dcterms:modified xsi:type="dcterms:W3CDTF">2023-06-21T02:45:27Z</dcterms:modified>
</cp:coreProperties>
</file>