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建設部\住宅課\◆◆空家グループ\01_空き家対策\R5-6空家等実態調査・システム構築業務委託\02入札執行伺\R５年度実施分\HP掲載文書\"/>
    </mc:Choice>
  </mc:AlternateContent>
  <bookViews>
    <workbookView xWindow="600" yWindow="90" windowWidth="18135" windowHeight="11955" tabRatio="828" activeTab="3"/>
  </bookViews>
  <sheets>
    <sheet name="仕様書" sheetId="1" r:id="rId1"/>
    <sheet name="業務費内訳書 表紙" sheetId="13" r:id="rId2"/>
    <sheet name="内訳書（金入）" sheetId="14" r:id="rId3"/>
    <sheet name="設計書（金入）" sheetId="1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P10">#REF!</definedName>
    <definedName name="__P11">#REF!</definedName>
    <definedName name="__P8">#REF!</definedName>
    <definedName name="__P9">#REF!</definedName>
    <definedName name="_11P10_">#REF!</definedName>
    <definedName name="_12P11_" localSheetId="1">#REF!</definedName>
    <definedName name="_13P11_" localSheetId="0">#REF!</definedName>
    <definedName name="_15P11_" localSheetId="2">#REF!</definedName>
    <definedName name="_17P11_">#REF!</definedName>
    <definedName name="_18P12_" localSheetId="1">#REF!</definedName>
    <definedName name="_19P12_" localSheetId="0">#REF!</definedName>
    <definedName name="_1P1_" localSheetId="1">#REF!</definedName>
    <definedName name="_20P12_" localSheetId="2">#REF!</definedName>
    <definedName name="_22P12_">#REF!</definedName>
    <definedName name="_23P13_" localSheetId="1">#REF!</definedName>
    <definedName name="_24P13_" localSheetId="0">#REF!</definedName>
    <definedName name="_25P13_" localSheetId="2">#REF!</definedName>
    <definedName name="_27P13_">#REF!</definedName>
    <definedName name="_28P2_" localSheetId="1">#REF!</definedName>
    <definedName name="_29P2_" localSheetId="0">#REF!</definedName>
    <definedName name="_2P1_" localSheetId="0">#REF!</definedName>
    <definedName name="_30P2_" localSheetId="2">#REF!</definedName>
    <definedName name="_32P2_">#REF!</definedName>
    <definedName name="_33P3_" localSheetId="1">#REF!</definedName>
    <definedName name="_34P3_" localSheetId="0">#REF!</definedName>
    <definedName name="_35P3_" localSheetId="2">#REF!</definedName>
    <definedName name="_37P3_">#REF!</definedName>
    <definedName name="_38P4_" localSheetId="1">#REF!</definedName>
    <definedName name="_39P4_" localSheetId="0">#REF!</definedName>
    <definedName name="_3P1_" localSheetId="2">#REF!</definedName>
    <definedName name="_40P4_" localSheetId="2">#REF!</definedName>
    <definedName name="_42P4_">#REF!</definedName>
    <definedName name="_43P5_" localSheetId="1">#REF!</definedName>
    <definedName name="_44P5_" localSheetId="0">#REF!</definedName>
    <definedName name="_45P5_" localSheetId="2">#REF!</definedName>
    <definedName name="_47P5_">#REF!</definedName>
    <definedName name="_48P6_" localSheetId="1">#REF!</definedName>
    <definedName name="_49P6_" localSheetId="0">#REF!</definedName>
    <definedName name="_50P6_" localSheetId="2">#REF!</definedName>
    <definedName name="_52P6_">#REF!</definedName>
    <definedName name="_53P7_" localSheetId="1">#REF!</definedName>
    <definedName name="_54P7_" localSheetId="0">#REF!</definedName>
    <definedName name="_55P7_" localSheetId="2">#REF!</definedName>
    <definedName name="_57P7_">#REF!</definedName>
    <definedName name="_58P8_" localSheetId="1">#REF!</definedName>
    <definedName name="_59P8_" localSheetId="0">#REF!</definedName>
    <definedName name="_5P1_">#REF!</definedName>
    <definedName name="_61P8_" localSheetId="2">#REF!</definedName>
    <definedName name="_63P8_">#REF!</definedName>
    <definedName name="_64P9_" localSheetId="1">#REF!</definedName>
    <definedName name="_65P9_" localSheetId="0">#REF!</definedName>
    <definedName name="_67P9_" localSheetId="2">#REF!</definedName>
    <definedName name="_69P9_">#REF!</definedName>
    <definedName name="_6P10_" localSheetId="1">#REF!</definedName>
    <definedName name="_7P10_" localSheetId="0">#REF!</definedName>
    <definedName name="_9P10_" localSheetId="2">#REF!</definedName>
    <definedName name="_P1">#REF!</definedName>
    <definedName name="_P12">#REF!</definedName>
    <definedName name="_P13">#REF!</definedName>
    <definedName name="_P2">#REF!</definedName>
    <definedName name="_P3">#REF!</definedName>
    <definedName name="_P4">#REF!</definedName>
    <definedName name="_P5">#REF!</definedName>
    <definedName name="_P6">#REF!</definedName>
    <definedName name="_P7">#REF!</definedName>
    <definedName name="\">[1]代価表!#REF!</definedName>
    <definedName name="\A" localSheetId="1">#REF!</definedName>
    <definedName name="\A" localSheetId="0">#REF!</definedName>
    <definedName name="\A" localSheetId="3">#REF!</definedName>
    <definedName name="\A" localSheetId="2">#REF!</definedName>
    <definedName name="\A">#REF!</definedName>
    <definedName name="\D" localSheetId="1">#REF!</definedName>
    <definedName name="\D" localSheetId="0">#REF!</definedName>
    <definedName name="\D" localSheetId="3">#REF!</definedName>
    <definedName name="\D" localSheetId="2">#REF!</definedName>
    <definedName name="\D">#REF!</definedName>
    <definedName name="\E" localSheetId="1">#REF!</definedName>
    <definedName name="\E" localSheetId="0">#REF!</definedName>
    <definedName name="\E" localSheetId="3">#REF!</definedName>
    <definedName name="\E" localSheetId="2">#REF!</definedName>
    <definedName name="\E">#REF!</definedName>
    <definedName name="\S" localSheetId="1">#REF!</definedName>
    <definedName name="\S" localSheetId="0">#REF!</definedName>
    <definedName name="\S" localSheetId="3">#REF!</definedName>
    <definedName name="\S" localSheetId="2">#REF!</definedName>
    <definedName name="\S">#REF!</definedName>
    <definedName name="\W" localSheetId="1">#REF!</definedName>
    <definedName name="\W" localSheetId="0">#REF!</definedName>
    <definedName name="\W" localSheetId="3">#REF!</definedName>
    <definedName name="\W" localSheetId="2">#REF!</definedName>
    <definedName name="\W">#REF!</definedName>
    <definedName name="\X" localSheetId="1">#REF!</definedName>
    <definedName name="\X" localSheetId="0">#REF!</definedName>
    <definedName name="\X" localSheetId="3">#REF!</definedName>
    <definedName name="\X" localSheetId="2">#REF!</definedName>
    <definedName name="\X">#REF!</definedName>
    <definedName name="A" localSheetId="1">#REF!</definedName>
    <definedName name="A" localSheetId="0">#REF!</definedName>
    <definedName name="A" localSheetId="2">#REF!</definedName>
    <definedName name="A">#REF!</definedName>
    <definedName name="B" localSheetId="1">#REF!</definedName>
    <definedName name="B" localSheetId="0">#REF!</definedName>
    <definedName name="B" localSheetId="2">#REF!</definedName>
    <definedName name="B">#REF!</definedName>
    <definedName name="E数量2" localSheetId="1">#REF!,#REF!</definedName>
    <definedName name="E数量2" localSheetId="0">#REF!,#REF!</definedName>
    <definedName name="E数量2" localSheetId="2">#REF!,#REF!</definedName>
    <definedName name="E数量2">#REF!,#REF!</definedName>
    <definedName name="E単価2" localSheetId="1">#REF!,#REF!</definedName>
    <definedName name="E単価2" localSheetId="0">#REF!,#REF!</definedName>
    <definedName name="E単価2" localSheetId="2">#REF!,#REF!</definedName>
    <definedName name="E単価2">#REF!,#REF!</definedName>
    <definedName name="E備考2" localSheetId="1">#REF!,#REF!</definedName>
    <definedName name="E備考2" localSheetId="0">#REF!,#REF!</definedName>
    <definedName name="E備考2" localSheetId="2">#REF!,#REF!</definedName>
    <definedName name="E備考2">#REF!,#REF!</definedName>
    <definedName name="F" localSheetId="1">#REF!</definedName>
    <definedName name="F" localSheetId="0">#REF!</definedName>
    <definedName name="F" localSheetId="2">#REF!</definedName>
    <definedName name="F">#REF!</definedName>
    <definedName name="fGenba" localSheetId="1">#REF!</definedName>
    <definedName name="fGenba" localSheetId="0">#REF!</definedName>
    <definedName name="fGenba" localSheetId="2">#REF!</definedName>
    <definedName name="fGenba">#REF!</definedName>
    <definedName name="fKasetu" localSheetId="1">#REF!</definedName>
    <definedName name="fKasetu" localSheetId="0">#REF!</definedName>
    <definedName name="fKasetu" localSheetId="2">#REF!</definedName>
    <definedName name="fKasetu">#REF!</definedName>
    <definedName name="JI" localSheetId="0">'[2]比較表（１）'!#REF!</definedName>
    <definedName name="JI" localSheetId="3">'[3]比較表（１）'!#REF!</definedName>
    <definedName name="JI">'[3]比較表（１）'!#REF!</definedName>
    <definedName name="kiil" localSheetId="1">[4]Sheet4!#REF!</definedName>
    <definedName name="kiil" localSheetId="2">[4]Sheet4!#REF!</definedName>
    <definedName name="kiil">[5]Sheet4!#REF!</definedName>
    <definedName name="LOOP" localSheetId="1">[6]Sheet4!#REF!</definedName>
    <definedName name="LOOP" localSheetId="2">[7]Sheet4!#REF!</definedName>
    <definedName name="LOOP">[6]Sheet4!#REF!</definedName>
    <definedName name="nannka" localSheetId="1">'[8]比較表（１）'!#REF!</definedName>
    <definedName name="nannka" localSheetId="2">'[9]比較表（１）'!#REF!</definedName>
    <definedName name="nannka">'[8]比較表（１）'!#REF!</definedName>
    <definedName name="_xlnm.Print_Area" localSheetId="1">#REF!</definedName>
    <definedName name="_xlnm.Print_Area" localSheetId="0">#REF!</definedName>
    <definedName name="_xlnm.Print_Area" localSheetId="2">#REF!</definedName>
    <definedName name="_xlnm.Print_Area">#REF!</definedName>
    <definedName name="_xlnm.Print_Titles" localSheetId="3">'設計書（金入）'!$1:$2</definedName>
    <definedName name="SKIPA" localSheetId="1">[6]Sheet4!#REF!</definedName>
    <definedName name="SKIPA" localSheetId="2">[7]Sheet4!#REF!</definedName>
    <definedName name="SKIPA">[6]Sheet4!#REF!</definedName>
    <definedName name="SUB" localSheetId="1">[6]Sheet4!#REF!</definedName>
    <definedName name="SUB" localSheetId="2">[7]Sheet4!#REF!</definedName>
    <definedName name="SUB">[6]Sheet4!#REF!</definedName>
    <definedName name="Total_A1" localSheetId="1">#REF!</definedName>
    <definedName name="Total_A1" localSheetId="0">#REF!</definedName>
    <definedName name="Total_A1" localSheetId="2">#REF!</definedName>
    <definedName name="Total_A1">#REF!</definedName>
    <definedName name="あ">[6]Sheet4!#REF!</definedName>
    <definedName name="え">[6]Sheet4!#REF!</definedName>
    <definedName name="ここ">'[3]比較表（１）'!#REF!</definedName>
    <definedName name="こっこ">'[3]比較表（１）'!#REF!</definedName>
    <definedName name="コンクリート工" localSheetId="1">#REF!</definedName>
    <definedName name="コンクリート工" localSheetId="0">#REF!</definedName>
    <definedName name="コンクリート工" localSheetId="2">#REF!</definedName>
    <definedName name="コンクリート工">#REF!</definedName>
    <definedName name="サッシュ工" localSheetId="1">#REF!</definedName>
    <definedName name="サッシュ工" localSheetId="0">#REF!</definedName>
    <definedName name="サッシュ工" localSheetId="2">#REF!</definedName>
    <definedName name="サッシュ工">#REF!</definedName>
    <definedName name="シーリング工" localSheetId="1">#REF!</definedName>
    <definedName name="シーリング工" localSheetId="0">#REF!</definedName>
    <definedName name="シーリング工" localSheetId="2">#REF!</definedName>
    <definedName name="シーリング工">#REF!</definedName>
    <definedName name="タイル工" localSheetId="1">#REF!</definedName>
    <definedName name="タイル工" localSheetId="0">#REF!</definedName>
    <definedName name="タイル工" localSheetId="2">#REF!</definedName>
    <definedName name="タイル工">#REF!</definedName>
    <definedName name="ダクト工" localSheetId="1">#REF!</definedName>
    <definedName name="ダクト工" localSheetId="0">#REF!</definedName>
    <definedName name="ダクト工" localSheetId="2">#REF!</definedName>
    <definedName name="ダクト工">#REF!</definedName>
    <definedName name="屋根葺工" localSheetId="1">#REF!</definedName>
    <definedName name="屋根葺工" localSheetId="0">#REF!</definedName>
    <definedName name="屋根葺工" localSheetId="2">#REF!</definedName>
    <definedName name="屋根葺工">#REF!</definedName>
    <definedName name="各種手元" localSheetId="1">#REF!</definedName>
    <definedName name="各種手元" localSheetId="0">#REF!</definedName>
    <definedName name="各種手元" localSheetId="2">#REF!</definedName>
    <definedName name="各種手元">#REF!</definedName>
    <definedName name="各種助手" localSheetId="1">#REF!</definedName>
    <definedName name="各種助手" localSheetId="0">#REF!</definedName>
    <definedName name="各種助手" localSheetId="2">#REF!</definedName>
    <definedName name="各種助手">#REF!</definedName>
    <definedName name="機械運転工" localSheetId="1">#REF!</definedName>
    <definedName name="機械運転工" localSheetId="0">#REF!</definedName>
    <definedName name="機械運転工" localSheetId="2">#REF!</definedName>
    <definedName name="機械運転工">#REF!</definedName>
    <definedName name="機械設備工" localSheetId="1">#REF!</definedName>
    <definedName name="機械設備工" localSheetId="0">#REF!</definedName>
    <definedName name="機械設備工" localSheetId="2">#REF!</definedName>
    <definedName name="機械設備工">#REF!</definedName>
    <definedName name="型枠工" localSheetId="1">#REF!</definedName>
    <definedName name="型枠工" localSheetId="0">#REF!</definedName>
    <definedName name="型枠工" localSheetId="2">#REF!</definedName>
    <definedName name="型枠工">#REF!</definedName>
    <definedName name="経費率表保証費">#REF!</definedName>
    <definedName name="軽作業員" localSheetId="1">#REF!</definedName>
    <definedName name="軽作業員" localSheetId="0">#REF!</definedName>
    <definedName name="軽作業員" localSheetId="2">#REF!</definedName>
    <definedName name="軽作業員">#REF!</definedName>
    <definedName name="建築ブロック・レンガ工" localSheetId="1">#REF!</definedName>
    <definedName name="建築ブロック・レンガ工" localSheetId="0">#REF!</definedName>
    <definedName name="建築ブロック・レンガ工" localSheetId="2">#REF!</definedName>
    <definedName name="建築ブロック・レンガ工">#REF!</definedName>
    <definedName name="交通警備員" localSheetId="1">#REF!</definedName>
    <definedName name="交通警備員" localSheetId="0">#REF!</definedName>
    <definedName name="交通警備員" localSheetId="2">#REF!</definedName>
    <definedName name="交通警備員">#REF!</definedName>
    <definedName name="左官工" localSheetId="1">#REF!</definedName>
    <definedName name="左官工" localSheetId="0">#REF!</definedName>
    <definedName name="左官工" localSheetId="2">#REF!</definedName>
    <definedName name="左官工">#REF!</definedName>
    <definedName name="左官手元" localSheetId="1">#REF!</definedName>
    <definedName name="左官手元" localSheetId="0">#REF!</definedName>
    <definedName name="左官手元" localSheetId="2">#REF!</definedName>
    <definedName name="左官手元">#REF!</definedName>
    <definedName name="細目別内訳書">[1]代価表!#REF!</definedName>
    <definedName name="仕様">#REF!</definedName>
    <definedName name="指令機">'[10]比較表（１）'!#REF!</definedName>
    <definedName name="自動車運転工" localSheetId="1">#REF!</definedName>
    <definedName name="自動車運転工" localSheetId="0">#REF!</definedName>
    <definedName name="自動車運転工" localSheetId="2">#REF!</definedName>
    <definedName name="自動車運転工">#REF!</definedName>
    <definedName name="小運搬費手元" localSheetId="1">#REF!</definedName>
    <definedName name="小運搬費手元" localSheetId="0">#REF!</definedName>
    <definedName name="小運搬費手元" localSheetId="2">#REF!</definedName>
    <definedName name="小運搬費手元">#REF!</definedName>
    <definedName name="硝子工" localSheetId="1">#REF!</definedName>
    <definedName name="硝子工" localSheetId="0">#REF!</definedName>
    <definedName name="硝子工" localSheetId="2">#REF!</definedName>
    <definedName name="硝子工">#REF!</definedName>
    <definedName name="新設" localSheetId="1">[6]Sheet4!#REF!</definedName>
    <definedName name="新設" localSheetId="2">[7]Sheet4!#REF!</definedName>
    <definedName name="新設">[6]Sheet4!#REF!</definedName>
    <definedName name="新設２" localSheetId="1">'[6]仕様書 '!#REF!</definedName>
    <definedName name="新設２" localSheetId="2">'[7]仕様書 '!#REF!</definedName>
    <definedName name="新設２">'[6]仕様書 '!#REF!</definedName>
    <definedName name="世話人" localSheetId="1">#REF!</definedName>
    <definedName name="世話人" localSheetId="0">#REF!</definedName>
    <definedName name="世話人" localSheetId="2">#REF!</definedName>
    <definedName name="世話人">#REF!</definedName>
    <definedName name="石工" localSheetId="1">#REF!</definedName>
    <definedName name="石工" localSheetId="0">#REF!</definedName>
    <definedName name="石工" localSheetId="2">#REF!</definedName>
    <definedName name="石工">#REF!</definedName>
    <definedName name="総括">[6]Sheet4!#REF!</definedName>
    <definedName name="総括２">[6]Sheet4!#REF!</definedName>
    <definedName name="大工" localSheetId="1">#REF!</definedName>
    <definedName name="大工" localSheetId="0">#REF!</definedName>
    <definedName name="大工" localSheetId="2">#REF!</definedName>
    <definedName name="大工">#REF!</definedName>
    <definedName name="第10号第1類工事監理">'[11]標準業務量 (計算用)'!$R$56:$Y$58</definedName>
    <definedName name="第10号第1類設計">'[11]標準業務量 (計算用)'!$D$56:$K$58</definedName>
    <definedName name="第10号第2類工事監理">'[11]標準業務量 (計算用)'!$R$59:$Y$61</definedName>
    <definedName name="第10号第2類設計">'[11]標準業務量 (計算用)'!$D$59:$K$61</definedName>
    <definedName name="第11号第1類工事監理">'[11]標準業務量 (計算用)'!$R$62:$Y$64</definedName>
    <definedName name="第11号第1類設計">'[11]標準業務量 (計算用)'!$D$62:$K$64</definedName>
    <definedName name="第11号第2類工事監理">'[11]標準業務量 (計算用)'!$R$65:$Y$67</definedName>
    <definedName name="第11号第2類設計">'[11]標準業務量 (計算用)'!$D$65:$K$67</definedName>
    <definedName name="第12号第1類工事監理">'[11]標準業務量 (計算用)'!$R$68:$Y$70</definedName>
    <definedName name="第12号第1類設計">'[11]標準業務量 (計算用)'!$D$68:$K$70</definedName>
    <definedName name="第12号第2類工事監理">'[11]標準業務量 (計算用)'!$R$71:$Y$73</definedName>
    <definedName name="第12号第2類設計">'[11]標準業務量 (計算用)'!$D$71:$K$73</definedName>
    <definedName name="第1号第1類工事監理">'[11]標準業務量 (計算用)'!$R$5:$Y$7</definedName>
    <definedName name="第1号第1類設計">'[11]標準業務量 (計算用)'!$D$5:$K$7</definedName>
    <definedName name="第1号第2類工事監理">'[11]標準業務量 (計算用)'!$R$8:$Y$10</definedName>
    <definedName name="第1号第2類設計">'[11]標準業務量 (計算用)'!$D$8:$K$10</definedName>
    <definedName name="第2号第1類工事監理">'[11]標準業務量 (計算用)'!$R$11:$Y$13</definedName>
    <definedName name="第2号第1類設計">'[11]標準業務量 (計算用)'!$D$11:$K$13</definedName>
    <definedName name="第2号第2類工事監理">'[11]標準業務量 (計算用)'!$R$14:$Y$16</definedName>
    <definedName name="第2号第2類設計">'[11]標準業務量 (計算用)'!$D$14:$K$16</definedName>
    <definedName name="第3号第1類工事監理">'[11]標準業務量 (計算用)'!$R$17:$Y$19</definedName>
    <definedName name="第3号第1類設計">'[11]標準業務量 (計算用)'!$D$17:$K$19</definedName>
    <definedName name="第3号第2類工事監理">'[11]標準業務量 (計算用)'!$R$20:$Y$22</definedName>
    <definedName name="第3号第2類設計">'[11]標準業務量 (計算用)'!$D$20:$K$22</definedName>
    <definedName name="第4号第1類工事監理">'[11]標準業務量 (計算用)'!$R$23:$Y$25</definedName>
    <definedName name="第4号第1類設計">'[11]標準業務量 (計算用)'!$D$23:$K$25</definedName>
    <definedName name="第4号第2類工事監理">'[11]標準業務量 (計算用)'!$R$26:$Y$28</definedName>
    <definedName name="第4号第2類設計">'[11]標準業務量 (計算用)'!$D$26:$K$28</definedName>
    <definedName name="第5号第1類工事監理">'[11]標準業務量 (計算用)'!$R$29:$Y$31</definedName>
    <definedName name="第5号第1類設計">'[11]標準業務量 (計算用)'!$D$29:$K$31</definedName>
    <definedName name="第5号第2類工事監理">'[11]標準業務量 (計算用)'!$R$32:$Y$34</definedName>
    <definedName name="第5号第2類設計">'[11]標準業務量 (計算用)'!$D$32:$K$34</definedName>
    <definedName name="第6号第1類工事監理">'[11]標準業務量 (計算用)'!$R$35:$Y$37</definedName>
    <definedName name="第6号第1類設計">'[11]標準業務量 (計算用)'!$D$35:$K$37</definedName>
    <definedName name="第6号第2類工事監理">'[11]標準業務量 (計算用)'!$R$38:$Y$40</definedName>
    <definedName name="第6号第2類設計">'[11]標準業務量 (計算用)'!$D$38:$K$40</definedName>
    <definedName name="第7号第1類工事監理">'[11]標準業務量 (計算用)'!$R$41:$Y$43</definedName>
    <definedName name="第7号第1類設計">'[11]標準業務量 (計算用)'!$D$41:$K$43</definedName>
    <definedName name="第8号第1類工事監理">'[11]標準業務量 (計算用)'!$R$44:$Y$46</definedName>
    <definedName name="第8号第1類設計">'[11]標準業務量 (計算用)'!$D$44:$K$46</definedName>
    <definedName name="第8号第2類工事監理">'[11]標準業務量 (計算用)'!$R$47:$Y$49</definedName>
    <definedName name="第8号第2類設計">'[11]標準業務量 (計算用)'!$D$47:$K$49</definedName>
    <definedName name="第9号第1類工事監理">'[11]標準業務量 (計算用)'!$R$50:$Y$52</definedName>
    <definedName name="第9号第1類設計">'[11]標準業務量 (計算用)'!$D$50:$K$52</definedName>
    <definedName name="第9号第2類工事監理">'[11]標準業務量 (計算用)'!$R$53:$Y$55</definedName>
    <definedName name="第9号第2類設計">'[11]標準業務量 (計算用)'!$D$53:$K$55</definedName>
    <definedName name="鉄筋工" localSheetId="1">#REF!</definedName>
    <definedName name="鉄筋工" localSheetId="0">#REF!</definedName>
    <definedName name="鉄筋工" localSheetId="2">#REF!</definedName>
    <definedName name="鉄筋工">#REF!</definedName>
    <definedName name="鉄骨工" localSheetId="1">#REF!</definedName>
    <definedName name="鉄骨工" localSheetId="0">#REF!</definedName>
    <definedName name="鉄骨工" localSheetId="2">#REF!</definedName>
    <definedName name="鉄骨工">#REF!</definedName>
    <definedName name="電気">'[10]比較表（１）'!#REF!</definedName>
    <definedName name="電工" localSheetId="1">#REF!</definedName>
    <definedName name="電工" localSheetId="0">#REF!</definedName>
    <definedName name="電工" localSheetId="2">#REF!</definedName>
    <definedName name="電工">#REF!</definedName>
    <definedName name="塗装工" localSheetId="1">#REF!</definedName>
    <definedName name="塗装工" localSheetId="0">#REF!</definedName>
    <definedName name="塗装工" localSheetId="2">#REF!</definedName>
    <definedName name="塗装工">#REF!</definedName>
    <definedName name="土工" localSheetId="1">#REF!</definedName>
    <definedName name="土工" localSheetId="0">#REF!</definedName>
    <definedName name="土工" localSheetId="2">#REF!</definedName>
    <definedName name="土工">#REF!</definedName>
    <definedName name="特殊作業員" localSheetId="1">#REF!</definedName>
    <definedName name="特殊作業員" localSheetId="0">#REF!</definedName>
    <definedName name="特殊作業員" localSheetId="2">#REF!</definedName>
    <definedName name="特殊作業員">#REF!</definedName>
    <definedName name="鳶工" localSheetId="1">#REF!</definedName>
    <definedName name="鳶工" localSheetId="0">#REF!</definedName>
    <definedName name="鳶工" localSheetId="2">#REF!</definedName>
    <definedName name="鳶工">#REF!</definedName>
    <definedName name="内１" localSheetId="1">#REF!</definedName>
    <definedName name="内１" localSheetId="0">#REF!</definedName>
    <definedName name="内１" localSheetId="2">#REF!</definedName>
    <definedName name="内１">#REF!</definedName>
    <definedName name="内１１" localSheetId="1">#REF!</definedName>
    <definedName name="内１１" localSheetId="0">#REF!</definedName>
    <definedName name="内１１" localSheetId="2">#REF!</definedName>
    <definedName name="内１１">#REF!</definedName>
    <definedName name="内１２" localSheetId="1">#REF!</definedName>
    <definedName name="内１２" localSheetId="0">#REF!</definedName>
    <definedName name="内１２" localSheetId="2">#REF!</definedName>
    <definedName name="内１２">#REF!</definedName>
    <definedName name="内１３" localSheetId="1">#REF!</definedName>
    <definedName name="内１３" localSheetId="0">#REF!</definedName>
    <definedName name="内１３" localSheetId="2">#REF!</definedName>
    <definedName name="内１３">#REF!</definedName>
    <definedName name="内１４" localSheetId="1">#REF!</definedName>
    <definedName name="内１４" localSheetId="0">#REF!</definedName>
    <definedName name="内１４" localSheetId="2">#REF!</definedName>
    <definedName name="内１４">#REF!</definedName>
    <definedName name="内２１" localSheetId="1">#REF!</definedName>
    <definedName name="内２１" localSheetId="0">#REF!</definedName>
    <definedName name="内２１" localSheetId="2">#REF!</definedName>
    <definedName name="内２１">#REF!</definedName>
    <definedName name="内２２">'[12]内２（外構）'!#REF!</definedName>
    <definedName name="内２３" localSheetId="1">#REF!</definedName>
    <definedName name="内２３" localSheetId="0">#REF!</definedName>
    <definedName name="内２３" localSheetId="2">#REF!</definedName>
    <definedName name="内２３">#REF!</definedName>
    <definedName name="内３１" localSheetId="1">#REF!</definedName>
    <definedName name="内３１" localSheetId="0">#REF!</definedName>
    <definedName name="内３１" localSheetId="2">#REF!</definedName>
    <definedName name="内３１">#REF!</definedName>
    <definedName name="内４１" localSheetId="1">#REF!</definedName>
    <definedName name="内４１" localSheetId="0">#REF!</definedName>
    <definedName name="内４１" localSheetId="2">#REF!</definedName>
    <definedName name="内４１">#REF!</definedName>
    <definedName name="内５１" localSheetId="1">#REF!</definedName>
    <definedName name="内５１" localSheetId="0">#REF!</definedName>
    <definedName name="内５１" localSheetId="2">#REF!</definedName>
    <definedName name="内５１">#REF!</definedName>
    <definedName name="内５２" localSheetId="1">#REF!</definedName>
    <definedName name="内５２" localSheetId="0">#REF!</definedName>
    <definedName name="内５２" localSheetId="2">#REF!</definedName>
    <definedName name="内５２">#REF!</definedName>
    <definedName name="内５３" localSheetId="1">#REF!</definedName>
    <definedName name="内５３" localSheetId="0">#REF!</definedName>
    <definedName name="内５３" localSheetId="2">#REF!</definedName>
    <definedName name="内５３">#REF!</definedName>
    <definedName name="内５４" localSheetId="1">#REF!</definedName>
    <definedName name="内５４" localSheetId="0">#REF!</definedName>
    <definedName name="内５４" localSheetId="2">#REF!</definedName>
    <definedName name="内５４">#REF!</definedName>
    <definedName name="内外装工" localSheetId="1">#REF!</definedName>
    <definedName name="内外装工" localSheetId="0">#REF!</definedName>
    <definedName name="内外装工" localSheetId="2">#REF!</definedName>
    <definedName name="内外装工">#REF!</definedName>
    <definedName name="配管工" localSheetId="1">#REF!</definedName>
    <definedName name="配管工" localSheetId="0">#REF!</definedName>
    <definedName name="配管工" localSheetId="2">#REF!</definedName>
    <definedName name="配管工">#REF!</definedName>
    <definedName name="板金工" localSheetId="1">#REF!</definedName>
    <definedName name="板金工" localSheetId="0">#REF!</definedName>
    <definedName name="板金工" localSheetId="2">#REF!</definedName>
    <definedName name="板金工">#REF!</definedName>
    <definedName name="板厚" localSheetId="1">#REF!</definedName>
    <definedName name="板厚" localSheetId="0">#REF!</definedName>
    <definedName name="板厚" localSheetId="2">#REF!</definedName>
    <definedName name="板厚">#REF!</definedName>
    <definedName name="表紙" localSheetId="1">#REF!</definedName>
    <definedName name="表紙" localSheetId="0">#REF!</definedName>
    <definedName name="表紙" localSheetId="2">#REF!</definedName>
    <definedName name="表紙">#REF!</definedName>
    <definedName name="普通作業員" localSheetId="1">#REF!</definedName>
    <definedName name="普通作業員" localSheetId="0">#REF!</definedName>
    <definedName name="普通作業員" localSheetId="2">#REF!</definedName>
    <definedName name="普通作業員">#REF!</definedName>
    <definedName name="複合単価" localSheetId="1">#REF!</definedName>
    <definedName name="複合単価" localSheetId="0">#REF!</definedName>
    <definedName name="複合単価" localSheetId="2">#REF!</definedName>
    <definedName name="複合単価">#REF!</definedName>
    <definedName name="別紙明細">#REF!</definedName>
    <definedName name="保温工" localSheetId="1">#REF!</definedName>
    <definedName name="保温工" localSheetId="0">#REF!</definedName>
    <definedName name="保温工" localSheetId="2">#REF!</definedName>
    <definedName name="保温工">#REF!</definedName>
    <definedName name="防水工" localSheetId="1">#REF!</definedName>
    <definedName name="防水工" localSheetId="0">#REF!</definedName>
    <definedName name="防水工" localSheetId="2">#REF!</definedName>
    <definedName name="防水工">#REF!</definedName>
    <definedName name="木製建具工" localSheetId="1">#REF!</definedName>
    <definedName name="木製建具工" localSheetId="0">#REF!</definedName>
    <definedName name="木製建具工" localSheetId="2">#REF!</definedName>
    <definedName name="木製建具工">#REF!</definedName>
    <definedName name="擁壁" localSheetId="1">[13]CPPRT17A4!B53</definedName>
    <definedName name="擁壁" localSheetId="2">[14]CPPRT17A4!B53</definedName>
    <definedName name="擁壁">[15]CPPRT17A4!B53</definedName>
    <definedName name="溶接工" localSheetId="1">#REF!</definedName>
    <definedName name="溶接工" localSheetId="0">#REF!</definedName>
    <definedName name="溶接工" localSheetId="2">#REF!</definedName>
    <definedName name="溶接工">#REF!</definedName>
    <definedName name="斫り工" localSheetId="1">#REF!</definedName>
    <definedName name="斫り工" localSheetId="0">#REF!</definedName>
    <definedName name="斫り工" localSheetId="2">#REF!</definedName>
    <definedName name="斫り工">#REF!</definedName>
  </definedNames>
  <calcPr calcId="162913"/>
</workbook>
</file>

<file path=xl/calcChain.xml><?xml version="1.0" encoding="utf-8"?>
<calcChain xmlns="http://schemas.openxmlformats.org/spreadsheetml/2006/main">
  <c r="A3" i="13" l="1"/>
  <c r="A1" i="14" l="1"/>
</calcChain>
</file>

<file path=xl/sharedStrings.xml><?xml version="1.0" encoding="utf-8"?>
<sst xmlns="http://schemas.openxmlformats.org/spreadsheetml/2006/main" count="172" uniqueCount="130">
  <si>
    <t>工事番号</t>
  </si>
  <si>
    <t>一般事項</t>
  </si>
  <si>
    <t>課長</t>
  </si>
  <si>
    <t>補佐</t>
  </si>
  <si>
    <t>設計者</t>
  </si>
  <si>
    <t>業務場所</t>
    <rPh sb="0" eb="2">
      <t>ギョウム</t>
    </rPh>
    <phoneticPr fontId="3"/>
  </si>
  <si>
    <t>業務範囲</t>
    <rPh sb="0" eb="2">
      <t>ギョウム</t>
    </rPh>
    <phoneticPr fontId="3"/>
  </si>
  <si>
    <t>記号</t>
  </si>
  <si>
    <t>金額</t>
  </si>
  <si>
    <t>履行期間</t>
    <rPh sb="0" eb="2">
      <t>リコウ</t>
    </rPh>
    <rPh sb="2" eb="4">
      <t>キカン</t>
    </rPh>
    <phoneticPr fontId="1"/>
  </si>
  <si>
    <t>業　　　務　　　概　　　要</t>
    <rPh sb="0" eb="1">
      <t>ギョウ</t>
    </rPh>
    <rPh sb="4" eb="5">
      <t>ム</t>
    </rPh>
    <phoneticPr fontId="3"/>
  </si>
  <si>
    <t>業　務　費　内　訳　書</t>
    <rPh sb="0" eb="1">
      <t>ギョウ</t>
    </rPh>
    <rPh sb="2" eb="3">
      <t>ム</t>
    </rPh>
    <rPh sb="4" eb="5">
      <t>ヒ</t>
    </rPh>
    <rPh sb="6" eb="7">
      <t>ナイ</t>
    </rPh>
    <rPh sb="8" eb="9">
      <t>ワケ</t>
    </rPh>
    <rPh sb="10" eb="11">
      <t>ショ</t>
    </rPh>
    <phoneticPr fontId="3"/>
  </si>
  <si>
    <t>内訳書</t>
    <rPh sb="0" eb="3">
      <t>ウチワケショ</t>
    </rPh>
    <phoneticPr fontId="3"/>
  </si>
  <si>
    <t>金</t>
    <rPh sb="0" eb="1">
      <t>キン</t>
    </rPh>
    <phoneticPr fontId="3"/>
  </si>
  <si>
    <t>円</t>
    <rPh sb="0" eb="1">
      <t>エン</t>
    </rPh>
    <phoneticPr fontId="3"/>
  </si>
  <si>
    <t>（業務価格　金</t>
    <rPh sb="1" eb="3">
      <t>ギョウム</t>
    </rPh>
    <rPh sb="3" eb="5">
      <t>カカク</t>
    </rPh>
    <rPh sb="6" eb="7">
      <t>キン</t>
    </rPh>
    <phoneticPr fontId="3"/>
  </si>
  <si>
    <t>名称</t>
  </si>
  <si>
    <t>出来高（％）</t>
  </si>
  <si>
    <t>備考</t>
  </si>
  <si>
    <t>Ⅰ</t>
  </si>
  <si>
    <t>Ⅱ</t>
  </si>
  <si>
    <t>Ⅲ</t>
  </si>
  <si>
    <t>消費税および地方消費税の額</t>
  </si>
  <si>
    <t>総     計　　（　業務費　）</t>
    <rPh sb="0" eb="1">
      <t>フサ</t>
    </rPh>
    <rPh sb="6" eb="7">
      <t>ケイ</t>
    </rPh>
    <rPh sb="11" eb="13">
      <t>ギョウム</t>
    </rPh>
    <rPh sb="13" eb="14">
      <t>ヒ</t>
    </rPh>
    <phoneticPr fontId="3"/>
  </si>
  <si>
    <t>備考</t>
    <rPh sb="0" eb="2">
      <t>ビコウ</t>
    </rPh>
    <phoneticPr fontId="3"/>
  </si>
  <si>
    <t>仕様書</t>
    <rPh sb="0" eb="3">
      <t>シヨウショ</t>
    </rPh>
    <phoneticPr fontId="1"/>
  </si>
  <si>
    <t>名称　</t>
  </si>
  <si>
    <t>規格</t>
  </si>
  <si>
    <t>数量</t>
  </si>
  <si>
    <t>単位</t>
  </si>
  <si>
    <t>単価</t>
  </si>
  <si>
    <t>出来高</t>
  </si>
  <si>
    <t>摘要</t>
  </si>
  <si>
    <t>Ⅰ</t>
    <phoneticPr fontId="3"/>
  </si>
  <si>
    <t>直接人件費</t>
    <rPh sb="0" eb="2">
      <t>チョクセツ</t>
    </rPh>
    <rPh sb="2" eb="5">
      <t>ジンケンヒ</t>
    </rPh>
    <phoneticPr fontId="3"/>
  </si>
  <si>
    <t>式</t>
    <rPh sb="0" eb="1">
      <t>シキ</t>
    </rPh>
    <phoneticPr fontId="3"/>
  </si>
  <si>
    <t>小　　　　　計</t>
    <rPh sb="0" eb="1">
      <t>ショウ</t>
    </rPh>
    <rPh sb="6" eb="7">
      <t>ケイ</t>
    </rPh>
    <phoneticPr fontId="3"/>
  </si>
  <si>
    <t>合    計　（　業務価格　）</t>
    <rPh sb="0" eb="1">
      <t>ゴウ</t>
    </rPh>
    <rPh sb="5" eb="6">
      <t>ケイ</t>
    </rPh>
    <rPh sb="9" eb="11">
      <t>ギョウム</t>
    </rPh>
    <rPh sb="11" eb="13">
      <t>カカク</t>
    </rPh>
    <phoneticPr fontId="3"/>
  </si>
  <si>
    <t>直接人件費</t>
  </si>
  <si>
    <t>諸経費</t>
  </si>
  <si>
    <t>不開示情報無</t>
    <rPh sb="0" eb="3">
      <t>フカイジ</t>
    </rPh>
    <rPh sb="3" eb="5">
      <t>ジョウホウ</t>
    </rPh>
    <rPh sb="5" eb="6">
      <t>ナシ</t>
    </rPh>
    <phoneticPr fontId="3"/>
  </si>
  <si>
    <t>石巻市空家等実態調査及びシステム構築業務</t>
    <rPh sb="0" eb="11">
      <t>イシノマキシアキヤトウジッタイチョウサオヨ</t>
    </rPh>
    <rPh sb="16" eb="20">
      <t>コウチクギョウム</t>
    </rPh>
    <phoneticPr fontId="4"/>
  </si>
  <si>
    <t>　石巻市地内</t>
    <rPh sb="1" eb="4">
      <t>イシノマキシ</t>
    </rPh>
    <rPh sb="4" eb="5">
      <t>チ</t>
    </rPh>
    <rPh sb="5" eb="6">
      <t>ナイ</t>
    </rPh>
    <phoneticPr fontId="3"/>
  </si>
  <si>
    <t>　○石巻市空家等実態調査及びシステム構築業務</t>
    <rPh sb="2" eb="13">
      <t>イシノマキシアキヤトウジッタイチョウサオヨ</t>
    </rPh>
    <rPh sb="18" eb="22">
      <t>コウチクギョウム</t>
    </rPh>
    <phoneticPr fontId="3"/>
  </si>
  <si>
    <t>　１ 空家実態調査</t>
    <rPh sb="3" eb="5">
      <t>アキヤ</t>
    </rPh>
    <rPh sb="5" eb="7">
      <t>ジッタイ</t>
    </rPh>
    <rPh sb="7" eb="9">
      <t>チョウサ</t>
    </rPh>
    <phoneticPr fontId="3"/>
  </si>
  <si>
    <t>　　　石巻市内に存する空家を特定し、その建物および立地の状況、立地</t>
    <phoneticPr fontId="3"/>
  </si>
  <si>
    <t>　　　特性を調査するとともに現地調査写真を撮影する。</t>
    <phoneticPr fontId="3"/>
  </si>
  <si>
    <t>　　　実態調査により特定した空家の所有者又は管理者に対しアンケート</t>
    <rPh sb="3" eb="5">
      <t>ジッタイ</t>
    </rPh>
    <rPh sb="5" eb="7">
      <t>チョウサ</t>
    </rPh>
    <rPh sb="10" eb="12">
      <t>トクテイ</t>
    </rPh>
    <rPh sb="14" eb="16">
      <t>アキヤ</t>
    </rPh>
    <rPh sb="17" eb="20">
      <t>ショユウシャ</t>
    </rPh>
    <rPh sb="20" eb="21">
      <t>マタ</t>
    </rPh>
    <rPh sb="22" eb="25">
      <t>カンリシャ</t>
    </rPh>
    <rPh sb="26" eb="27">
      <t>タイ</t>
    </rPh>
    <phoneticPr fontId="3"/>
  </si>
  <si>
    <t>　　　を実施し、現状及び今後の空家の状況について意向調査を行う。</t>
    <rPh sb="4" eb="6">
      <t>ジッシ</t>
    </rPh>
    <rPh sb="8" eb="10">
      <t>ゲンジョウ</t>
    </rPh>
    <rPh sb="10" eb="11">
      <t>オヨ</t>
    </rPh>
    <rPh sb="12" eb="14">
      <t>コンゴ</t>
    </rPh>
    <rPh sb="15" eb="17">
      <t>アキヤ</t>
    </rPh>
    <rPh sb="18" eb="20">
      <t>ジョウキョウ</t>
    </rPh>
    <rPh sb="24" eb="26">
      <t>イコウ</t>
    </rPh>
    <rPh sb="26" eb="28">
      <t>チョウサ</t>
    </rPh>
    <rPh sb="29" eb="30">
      <t>オコナ</t>
    </rPh>
    <phoneticPr fontId="3"/>
  </si>
  <si>
    <t>　３　空家管理システム導入</t>
    <rPh sb="3" eb="5">
      <t>アキヤ</t>
    </rPh>
    <rPh sb="5" eb="7">
      <t>カンリ</t>
    </rPh>
    <rPh sb="11" eb="13">
      <t>ドウニュウ</t>
    </rPh>
    <phoneticPr fontId="3"/>
  </si>
  <si>
    <t>　　　本業務において取得した空家に関する情報を管理・利用するため、</t>
    <phoneticPr fontId="3"/>
  </si>
  <si>
    <t>　　　地理情報システムを導入する。システムには、空家の位置情報、建</t>
    <phoneticPr fontId="3"/>
  </si>
  <si>
    <t>　　　築確認位置情報とともに空家実態調査及び意向調査の結果を表示さ</t>
    <phoneticPr fontId="3"/>
  </si>
  <si>
    <t>　２ 所有者への意向調査</t>
    <rPh sb="3" eb="6">
      <t>ショユウシャ</t>
    </rPh>
    <rPh sb="8" eb="10">
      <t>イコウ</t>
    </rPh>
    <rPh sb="10" eb="12">
      <t>チョウサ</t>
    </rPh>
    <phoneticPr fontId="3"/>
  </si>
  <si>
    <t>　　　せることとする。</t>
    <phoneticPr fontId="3"/>
  </si>
  <si>
    <t>1.計画準備・資料収集</t>
    <phoneticPr fontId="19"/>
  </si>
  <si>
    <t>　</t>
    <phoneticPr fontId="19"/>
  </si>
  <si>
    <t>2.空き家候補建物の抽出</t>
    <phoneticPr fontId="19"/>
  </si>
  <si>
    <t>3.空家候補建物の現地調査</t>
    <phoneticPr fontId="19"/>
  </si>
  <si>
    <t>4.空家所有者の意向調査</t>
    <phoneticPr fontId="19"/>
  </si>
  <si>
    <t>1-1 計画準備</t>
    <phoneticPr fontId="19"/>
  </si>
  <si>
    <t>1-2 資料収集・整理</t>
    <phoneticPr fontId="19"/>
  </si>
  <si>
    <t>3-1 現地調査準備</t>
    <phoneticPr fontId="19"/>
  </si>
  <si>
    <t>3-2 現地調査</t>
    <phoneticPr fontId="19"/>
  </si>
  <si>
    <t>3-3 調査結果整理</t>
    <phoneticPr fontId="19"/>
  </si>
  <si>
    <t>4-1 空家所有者の把握</t>
    <phoneticPr fontId="19"/>
  </si>
  <si>
    <t>4-2 意向調査票の作成</t>
    <phoneticPr fontId="19"/>
  </si>
  <si>
    <t>4-3 リーフレットの作成</t>
    <phoneticPr fontId="19"/>
  </si>
  <si>
    <t>4-4 調査票・封筒等の印刷</t>
    <phoneticPr fontId="19"/>
  </si>
  <si>
    <t>4-5 封入、発送、回収</t>
    <phoneticPr fontId="19"/>
  </si>
  <si>
    <t>4-6 催促状の発送</t>
    <phoneticPr fontId="19"/>
  </si>
  <si>
    <t>　</t>
    <phoneticPr fontId="19"/>
  </si>
  <si>
    <t>4-7 調査結果整理</t>
    <phoneticPr fontId="19"/>
  </si>
  <si>
    <t>5.空家カルテの作成</t>
    <phoneticPr fontId="19"/>
  </si>
  <si>
    <t>6.空家台帳システム構築</t>
    <phoneticPr fontId="19"/>
  </si>
  <si>
    <t>6-1 各データセットアップ</t>
    <phoneticPr fontId="19"/>
  </si>
  <si>
    <t>6-2 空き家位置データ整備</t>
    <phoneticPr fontId="19"/>
  </si>
  <si>
    <t>6-3 確認場所データ整備</t>
    <phoneticPr fontId="19"/>
  </si>
  <si>
    <t>7.打合せ協議</t>
    <phoneticPr fontId="19"/>
  </si>
  <si>
    <t>諸経費</t>
    <phoneticPr fontId="19"/>
  </si>
  <si>
    <t>システム構築業務</t>
    <rPh sb="4" eb="8">
      <t>コウチクギョウム</t>
    </rPh>
    <phoneticPr fontId="3"/>
  </si>
  <si>
    <t>石巻市空家等実態調査及び</t>
    <phoneticPr fontId="19"/>
  </si>
  <si>
    <t>　　・印刷</t>
    <phoneticPr fontId="19"/>
  </si>
  <si>
    <t>6-4 空家関連帳票出力機能</t>
    <phoneticPr fontId="19"/>
  </si>
  <si>
    <t>　　整備</t>
    <phoneticPr fontId="19"/>
  </si>
  <si>
    <t>　　・マニュアル作成</t>
    <phoneticPr fontId="19"/>
  </si>
  <si>
    <t>調査票・判定手引き等の作成</t>
    <phoneticPr fontId="19"/>
  </si>
  <si>
    <t>調査票の記入、写真撮影</t>
    <phoneticPr fontId="19"/>
  </si>
  <si>
    <t>空家位置情報、調査票、写真等のとりまとめ</t>
    <phoneticPr fontId="19"/>
  </si>
  <si>
    <t>市内の住宅約60,500件から抽出</t>
    <rPh sb="0" eb="2">
      <t>シナイ</t>
    </rPh>
    <rPh sb="3" eb="5">
      <t>ジュウタク</t>
    </rPh>
    <rPh sb="15" eb="17">
      <t>チュウシュツ</t>
    </rPh>
    <phoneticPr fontId="19"/>
  </si>
  <si>
    <t>約4,000件</t>
    <rPh sb="0" eb="1">
      <t>ヤク</t>
    </rPh>
    <rPh sb="6" eb="7">
      <t>ケン</t>
    </rPh>
    <phoneticPr fontId="19"/>
  </si>
  <si>
    <t>未回答者への催促を含め2回</t>
    <rPh sb="0" eb="3">
      <t>ミカイトウ</t>
    </rPh>
    <rPh sb="3" eb="4">
      <t>シャ</t>
    </rPh>
    <rPh sb="6" eb="8">
      <t>サイソク</t>
    </rPh>
    <rPh sb="9" eb="10">
      <t>フク</t>
    </rPh>
    <rPh sb="12" eb="13">
      <t>カイ</t>
    </rPh>
    <phoneticPr fontId="19"/>
  </si>
  <si>
    <t>1回</t>
    <rPh sb="1" eb="2">
      <t>カイ</t>
    </rPh>
    <phoneticPr fontId="19"/>
  </si>
  <si>
    <t>各調査結果のデータリンク</t>
    <rPh sb="0" eb="3">
      <t>カクチョウサ</t>
    </rPh>
    <rPh sb="3" eb="5">
      <t>ケッカ</t>
    </rPh>
    <phoneticPr fontId="19"/>
  </si>
  <si>
    <t>家屋現況図、地番現況図ほか</t>
    <rPh sb="0" eb="2">
      <t>カオク</t>
    </rPh>
    <rPh sb="2" eb="4">
      <t>ゲンキョウ</t>
    </rPh>
    <rPh sb="4" eb="5">
      <t>ズ</t>
    </rPh>
    <rPh sb="6" eb="8">
      <t>チバン</t>
    </rPh>
    <rPh sb="8" eb="10">
      <t>ゲンキョウ</t>
    </rPh>
    <rPh sb="10" eb="11">
      <t>ズ</t>
    </rPh>
    <phoneticPr fontId="19"/>
  </si>
  <si>
    <t>計7種のデータセットアップを想定</t>
    <rPh sb="0" eb="1">
      <t>ケイ</t>
    </rPh>
    <rPh sb="2" eb="3">
      <t>シュ</t>
    </rPh>
    <rPh sb="14" eb="16">
      <t>ソウテイ</t>
    </rPh>
    <phoneticPr fontId="19"/>
  </si>
  <si>
    <t>約82,000件</t>
    <rPh sb="0" eb="1">
      <t>ヤク</t>
    </rPh>
    <rPh sb="7" eb="8">
      <t>ケン</t>
    </rPh>
    <phoneticPr fontId="19"/>
  </si>
  <si>
    <t>5種類の帳票</t>
    <rPh sb="1" eb="3">
      <t>シュルイ</t>
    </rPh>
    <rPh sb="4" eb="6">
      <t>チョウヒョウ</t>
    </rPh>
    <phoneticPr fontId="19"/>
  </si>
  <si>
    <t>約6回</t>
    <rPh sb="0" eb="1">
      <t>ヤク</t>
    </rPh>
    <rPh sb="2" eb="3">
      <t>カイ</t>
    </rPh>
    <phoneticPr fontId="19"/>
  </si>
  <si>
    <t>4-8 問い合わせ窓口の設置</t>
    <rPh sb="4" eb="5">
      <t>ト</t>
    </rPh>
    <rPh sb="6" eb="7">
      <t>ア</t>
    </rPh>
    <rPh sb="9" eb="11">
      <t>マドグチ</t>
    </rPh>
    <rPh sb="12" eb="14">
      <t>セッチ</t>
    </rPh>
    <phoneticPr fontId="19"/>
  </si>
  <si>
    <t>問合せ議事録作成・報告を含む</t>
    <rPh sb="0" eb="2">
      <t>トイアワ</t>
    </rPh>
    <rPh sb="3" eb="6">
      <t>ギジロク</t>
    </rPh>
    <rPh sb="6" eb="8">
      <t>サクセイ</t>
    </rPh>
    <rPh sb="9" eb="11">
      <t>ホウコク</t>
    </rPh>
    <rPh sb="12" eb="13">
      <t>フク</t>
    </rPh>
    <phoneticPr fontId="19"/>
  </si>
  <si>
    <t>直接経費</t>
    <rPh sb="0" eb="2">
      <t>チョクセツ</t>
    </rPh>
    <rPh sb="2" eb="4">
      <t>ケイヒ</t>
    </rPh>
    <phoneticPr fontId="19"/>
  </si>
  <si>
    <t>GISソフト</t>
    <phoneticPr fontId="19"/>
  </si>
  <si>
    <t>1ライセンス</t>
    <phoneticPr fontId="19"/>
  </si>
  <si>
    <t>ノートパソコン</t>
    <phoneticPr fontId="19"/>
  </si>
  <si>
    <t>台</t>
    <rPh sb="0" eb="1">
      <t>ダイ</t>
    </rPh>
    <phoneticPr fontId="19"/>
  </si>
  <si>
    <t>ﾗｲｾﾝｽ</t>
    <phoneticPr fontId="19"/>
  </si>
  <si>
    <t>住宅地図</t>
    <rPh sb="0" eb="3">
      <t>ジュウタクチ</t>
    </rPh>
    <rPh sb="3" eb="4">
      <t>ズ</t>
    </rPh>
    <phoneticPr fontId="19"/>
  </si>
  <si>
    <t>Z-Map TOWNⅡ</t>
    <phoneticPr fontId="19"/>
  </si>
  <si>
    <t>ﾗｲｾﾝｽ</t>
    <phoneticPr fontId="19"/>
  </si>
  <si>
    <t>意向調査　郵送費</t>
    <rPh sb="0" eb="2">
      <t>イコウ</t>
    </rPh>
    <rPh sb="2" eb="4">
      <t>チョウサ</t>
    </rPh>
    <rPh sb="5" eb="8">
      <t>ユウソウヒ</t>
    </rPh>
    <phoneticPr fontId="19"/>
  </si>
  <si>
    <t>4,000件×2回</t>
    <rPh sb="5" eb="6">
      <t>ケン</t>
    </rPh>
    <rPh sb="8" eb="9">
      <t>カイ</t>
    </rPh>
    <phoneticPr fontId="19"/>
  </si>
  <si>
    <t>式</t>
    <rPh sb="0" eb="1">
      <t>シキ</t>
    </rPh>
    <phoneticPr fontId="19"/>
  </si>
  <si>
    <t>直接経費</t>
    <rPh sb="0" eb="2">
      <t>チョクセツ</t>
    </rPh>
    <rPh sb="2" eb="4">
      <t>ケイヒ</t>
    </rPh>
    <phoneticPr fontId="17"/>
  </si>
  <si>
    <t>Ⅱ</t>
    <phoneticPr fontId="19"/>
  </si>
  <si>
    <t>Ⅲ</t>
    <phoneticPr fontId="19"/>
  </si>
  <si>
    <t>改め</t>
    <rPh sb="0" eb="1">
      <t>アラタ</t>
    </rPh>
    <phoneticPr fontId="17"/>
  </si>
  <si>
    <t>6-6 システム操作説明</t>
    <phoneticPr fontId="19"/>
  </si>
  <si>
    <t>6-5 過年度分データ突合・入力</t>
    <rPh sb="4" eb="7">
      <t>カネンド</t>
    </rPh>
    <rPh sb="7" eb="8">
      <t>ブン</t>
    </rPh>
    <rPh sb="11" eb="13">
      <t>トツゴウ</t>
    </rPh>
    <rPh sb="14" eb="16">
      <t>ニュウリョク</t>
    </rPh>
    <phoneticPr fontId="21"/>
  </si>
  <si>
    <t>タブレット</t>
    <phoneticPr fontId="19"/>
  </si>
  <si>
    <t>3-1～3</t>
    <phoneticPr fontId="19"/>
  </si>
  <si>
    <t>1-1～2</t>
    <phoneticPr fontId="19"/>
  </si>
  <si>
    <t>4-1～8</t>
    <phoneticPr fontId="19"/>
  </si>
  <si>
    <t>6-1～6</t>
    <phoneticPr fontId="19"/>
  </si>
  <si>
    <t>1～7</t>
    <phoneticPr fontId="19"/>
  </si>
  <si>
    <t>石巻市建設部住宅課</t>
    <phoneticPr fontId="17"/>
  </si>
  <si>
    <t>活用促進係長</t>
    <rPh sb="0" eb="2">
      <t>カツヨウ</t>
    </rPh>
    <rPh sb="2" eb="4">
      <t>ソクシン</t>
    </rPh>
    <rPh sb="4" eb="5">
      <t>カカリ</t>
    </rPh>
    <rPh sb="5" eb="6">
      <t>チョウ</t>
    </rPh>
    <phoneticPr fontId="1"/>
  </si>
  <si>
    <t>契約締結の日から　令和６年１２月２５日　まで</t>
    <rPh sb="9" eb="11">
      <t>レイワ</t>
    </rPh>
    <rPh sb="12" eb="13">
      <t>ネン</t>
    </rPh>
    <phoneticPr fontId="1"/>
  </si>
  <si>
    <t>係員</t>
    <rPh sb="0" eb="2">
      <t>カカリイン</t>
    </rPh>
    <phoneticPr fontId="1"/>
  </si>
  <si>
    <t>石巻市建設部住宅課</t>
    <rPh sb="6" eb="8">
      <t>ジ</t>
    </rPh>
    <rPh sb="8" eb="9">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</si>
</sst>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内&quot;&quot;訳&quot;&quot;書&quot;"/>
    <numFmt numFmtId="177" formatCode="#,##0_);[Red]\(#,##0\)"/>
    <numFmt numFmtId="178" formatCode="0.0%"/>
  </numFmts>
  <fonts count="31">
    <font>
      <sz val="11"/>
      <color theme="1"/>
      <name val="ＭＳ Ｐ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28"/>
      <name val="ＭＳ 明朝"/>
      <family val="1"/>
      <charset val="128"/>
    </font>
    <font>
      <sz val="11"/>
      <name val="ＭＳ 明朝"/>
      <family val="1"/>
      <charset val="128"/>
    </font>
    <font>
      <u/>
      <sz val="16"/>
      <name val="ＭＳ 明朝"/>
      <family val="1"/>
      <charset val="128"/>
    </font>
    <font>
      <sz val="16"/>
      <name val="ＭＳ 明朝"/>
      <family val="1"/>
      <charset val="128"/>
    </font>
    <font>
      <sz val="10"/>
      <name val="平成明朝"/>
      <family val="3"/>
      <charset val="128"/>
    </font>
    <font>
      <sz val="10"/>
      <color indexed="8"/>
      <name val="Arial"/>
      <family val="2"/>
    </font>
    <font>
      <b/>
      <sz val="12"/>
      <name val="Arial"/>
      <family val="2"/>
    </font>
    <font>
      <sz val="10"/>
      <name val="Arial"/>
      <family val="2"/>
    </font>
    <font>
      <b/>
      <sz val="11"/>
      <name val="Helv"/>
      <family val="2"/>
    </font>
    <font>
      <sz val="10"/>
      <name val="明朝"/>
      <family val="1"/>
      <charset val="128"/>
    </font>
    <font>
      <sz val="14"/>
      <name val="ＭＳ 明朝"/>
      <family val="1"/>
      <charset val="128"/>
    </font>
    <font>
      <sz val="11"/>
      <name val="ＭＳ ゴシック"/>
      <family val="3"/>
      <charset val="128"/>
    </font>
    <font>
      <sz val="6"/>
      <name val="ＭＳ Ｐゴシック"/>
      <family val="3"/>
      <charset val="128"/>
    </font>
    <font>
      <sz val="10"/>
      <name val="ＭＳ 明朝"/>
      <family val="1"/>
      <charset val="128"/>
    </font>
    <font>
      <sz val="6"/>
      <name val="ＭＳ Ｐゴシック"/>
      <family val="3"/>
      <charset val="128"/>
    </font>
    <font>
      <u/>
      <sz val="11"/>
      <color theme="10"/>
      <name val="ＭＳ Ｐゴシック"/>
      <family val="3"/>
      <charset val="128"/>
      <scheme val="minor"/>
    </font>
    <font>
      <sz val="9"/>
      <name val="ＭＳ 明朝"/>
      <family val="1"/>
      <charset val="128"/>
    </font>
    <font>
      <sz val="13"/>
      <name val="ＭＳ 明朝"/>
      <family val="1"/>
      <charset val="128"/>
    </font>
    <font>
      <sz val="10"/>
      <name val="ＭＳ Ｐ明朝"/>
      <family val="1"/>
      <charset val="128"/>
    </font>
    <font>
      <u/>
      <sz val="11"/>
      <name val="ＭＳ Ｐゴシック"/>
      <family val="3"/>
      <charset val="128"/>
      <scheme val="minor"/>
    </font>
    <font>
      <sz val="8"/>
      <name val="ＭＳ 明朝"/>
      <family val="1"/>
      <charset val="128"/>
    </font>
    <font>
      <u/>
      <sz val="9"/>
      <name val="ＭＳ Ｐゴシック"/>
      <family val="3"/>
      <charset val="128"/>
      <scheme val="minor"/>
    </font>
    <font>
      <sz val="9"/>
      <name val="ＭＳ Ｐゴシック"/>
      <family val="3"/>
      <charset val="128"/>
      <scheme val="minor"/>
    </font>
    <font>
      <sz val="6"/>
      <name val="ＭＳ 明朝"/>
      <family val="1"/>
      <charset val="128"/>
    </font>
    <font>
      <sz val="11"/>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78">
    <border>
      <left/>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hair">
        <color indexed="10"/>
      </right>
      <top style="thin">
        <color indexed="64"/>
      </top>
      <bottom style="hair">
        <color indexed="1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diagonal/>
    </border>
    <border>
      <left style="thin">
        <color indexed="64"/>
      </left>
      <right style="thin">
        <color indexed="64"/>
      </right>
      <top/>
      <bottom style="dotted">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s>
  <cellStyleXfs count="15">
    <xf numFmtId="0" fontId="0" fillId="0" borderId="0">
      <alignment vertical="center"/>
    </xf>
    <xf numFmtId="0" fontId="9" fillId="0" borderId="1" applyNumberFormat="0" applyBorder="0">
      <alignment vertical="center"/>
    </xf>
    <xf numFmtId="0" fontId="10" fillId="0" borderId="0" applyFill="0" applyBorder="0" applyAlignment="0"/>
    <xf numFmtId="0" fontId="11" fillId="0" borderId="2" applyNumberFormat="0" applyAlignment="0" applyProtection="0">
      <alignment horizontal="left" vertical="center"/>
    </xf>
    <xf numFmtId="0" fontId="11" fillId="0" borderId="3">
      <alignment horizontal="left" vertical="center"/>
    </xf>
    <xf numFmtId="0" fontId="12" fillId="0" borderId="0"/>
    <xf numFmtId="0" fontId="13" fillId="0" borderId="0"/>
    <xf numFmtId="0" fontId="14" fillId="0" borderId="4" applyNumberFormat="0" applyBorder="0" applyAlignment="0">
      <alignment horizontal="center"/>
    </xf>
    <xf numFmtId="0" fontId="20" fillId="0" borderId="0" applyNumberFormat="0" applyFill="0" applyBorder="0" applyAlignment="0" applyProtection="0">
      <alignment vertical="center"/>
    </xf>
    <xf numFmtId="38" fontId="1" fillId="0" borderId="0" applyFont="0" applyFill="0" applyBorder="0" applyAlignment="0" applyProtection="0"/>
    <xf numFmtId="38" fontId="16" fillId="0" borderId="0" applyFont="0" applyFill="0" applyBorder="0" applyAlignment="0" applyProtection="0"/>
    <xf numFmtId="0" fontId="1" fillId="0" borderId="0"/>
    <xf numFmtId="0" fontId="15" fillId="0" borderId="0"/>
    <xf numFmtId="9" fontId="29" fillId="0" borderId="0" applyFont="0" applyFill="0" applyBorder="0" applyAlignment="0" applyProtection="0">
      <alignment vertical="center"/>
    </xf>
    <xf numFmtId="38" fontId="29" fillId="0" borderId="0" applyFont="0" applyFill="0" applyBorder="0" applyAlignment="0" applyProtection="0">
      <alignment vertical="center"/>
    </xf>
  </cellStyleXfs>
  <cellXfs count="268">
    <xf numFmtId="0" fontId="0" fillId="0" borderId="0" xfId="0">
      <alignment vertical="center"/>
    </xf>
    <xf numFmtId="0" fontId="6" fillId="0" borderId="5" xfId="11" applyFont="1" applyBorder="1"/>
    <xf numFmtId="0" fontId="6" fillId="0" borderId="6" xfId="11" applyFont="1" applyBorder="1"/>
    <xf numFmtId="0" fontId="6" fillId="0" borderId="0" xfId="11" applyFont="1"/>
    <xf numFmtId="0" fontId="6" fillId="0" borderId="7" xfId="11" applyFont="1" applyBorder="1"/>
    <xf numFmtId="0" fontId="6" fillId="0" borderId="8" xfId="11" applyFont="1" applyBorder="1"/>
    <xf numFmtId="0" fontId="6" fillId="0" borderId="9" xfId="11" applyFont="1" applyBorder="1"/>
    <xf numFmtId="0" fontId="6" fillId="0" borderId="10" xfId="11" applyFont="1" applyBorder="1"/>
    <xf numFmtId="0" fontId="6" fillId="0" borderId="11" xfId="11" applyFont="1" applyBorder="1"/>
    <xf numFmtId="0" fontId="6" fillId="0" borderId="12" xfId="11" applyFont="1" applyBorder="1"/>
    <xf numFmtId="0" fontId="6" fillId="0" borderId="13" xfId="11" applyFont="1" applyBorder="1"/>
    <xf numFmtId="0" fontId="6" fillId="0" borderId="14" xfId="11" applyFont="1" applyBorder="1"/>
    <xf numFmtId="0" fontId="6" fillId="0" borderId="15" xfId="11" applyFont="1" applyBorder="1"/>
    <xf numFmtId="0" fontId="6" fillId="0" borderId="16" xfId="11" applyFont="1" applyBorder="1"/>
    <xf numFmtId="0" fontId="6" fillId="0" borderId="17" xfId="11" applyFont="1" applyBorder="1"/>
    <xf numFmtId="0" fontId="6" fillId="0" borderId="18" xfId="11" applyFont="1" applyBorder="1"/>
    <xf numFmtId="0" fontId="6" fillId="0" borderId="19" xfId="11" applyFont="1" applyBorder="1" applyAlignment="1">
      <alignment horizontal="left" indent="1"/>
    </xf>
    <xf numFmtId="0" fontId="6" fillId="0" borderId="20" xfId="11" applyFont="1" applyBorder="1" applyAlignment="1">
      <alignment horizontal="left" indent="1"/>
    </xf>
    <xf numFmtId="0" fontId="6" fillId="0" borderId="21" xfId="11" applyFont="1" applyBorder="1" applyAlignment="1">
      <alignment horizontal="left" indent="1"/>
    </xf>
    <xf numFmtId="0" fontId="6" fillId="0" borderId="22" xfId="11" applyFont="1" applyBorder="1"/>
    <xf numFmtId="0" fontId="6" fillId="0" borderId="24" xfId="11" applyFont="1" applyBorder="1"/>
    <xf numFmtId="0" fontId="6" fillId="0" borderId="25" xfId="11" applyFont="1" applyBorder="1"/>
    <xf numFmtId="0" fontId="6" fillId="0" borderId="0" xfId="11" applyFont="1" applyBorder="1"/>
    <xf numFmtId="0" fontId="6" fillId="0" borderId="23" xfId="11" applyFont="1" applyBorder="1"/>
    <xf numFmtId="0" fontId="6" fillId="0" borderId="25" xfId="11" applyFont="1" applyBorder="1" applyAlignment="1">
      <alignment horizontal="distributed" vertical="center" justifyLastLine="1"/>
    </xf>
    <xf numFmtId="0" fontId="6" fillId="0" borderId="14" xfId="11" applyFont="1" applyBorder="1" applyAlignment="1">
      <alignment horizontal="distributed" vertical="center" justifyLastLine="1"/>
    </xf>
    <xf numFmtId="0" fontId="6" fillId="0" borderId="15" xfId="11" applyFont="1" applyBorder="1" applyAlignment="1">
      <alignment horizontal="distributed" vertical="center" justifyLastLine="1"/>
    </xf>
    <xf numFmtId="0" fontId="6" fillId="0" borderId="26" xfId="11" applyFont="1" applyBorder="1" applyAlignment="1">
      <alignment horizontal="distributed" vertical="center" justifyLastLine="1"/>
    </xf>
    <xf numFmtId="0" fontId="7" fillId="0" borderId="23" xfId="11" applyFont="1" applyBorder="1" applyAlignment="1">
      <alignment horizontal="left"/>
    </xf>
    <xf numFmtId="0" fontId="6" fillId="0" borderId="13" xfId="11" applyFont="1" applyBorder="1" applyAlignment="1">
      <alignment horizontal="distributed" vertical="center" justifyLastLine="1"/>
    </xf>
    <xf numFmtId="0" fontId="6" fillId="0" borderId="17" xfId="11" applyFont="1" applyBorder="1" applyAlignment="1">
      <alignment horizontal="distributed" vertical="center" justifyLastLine="1"/>
    </xf>
    <xf numFmtId="0" fontId="6" fillId="0" borderId="26" xfId="11" applyFont="1" applyBorder="1"/>
    <xf numFmtId="0" fontId="6" fillId="0" borderId="27" xfId="11" applyFont="1" applyBorder="1"/>
    <xf numFmtId="0" fontId="6" fillId="0" borderId="28" xfId="11" applyFont="1" applyBorder="1"/>
    <xf numFmtId="0" fontId="6" fillId="0" borderId="29" xfId="11" applyFont="1" applyBorder="1"/>
    <xf numFmtId="0" fontId="6" fillId="0" borderId="30" xfId="11" applyFont="1" applyBorder="1"/>
    <xf numFmtId="0" fontId="6" fillId="0" borderId="31" xfId="11" applyFont="1" applyBorder="1"/>
    <xf numFmtId="0" fontId="6" fillId="0" borderId="32" xfId="11" applyFont="1" applyBorder="1"/>
    <xf numFmtId="0" fontId="6" fillId="0" borderId="33" xfId="11" applyFont="1" applyBorder="1"/>
    <xf numFmtId="0" fontId="6" fillId="0" borderId="34" xfId="11" applyFont="1" applyBorder="1"/>
    <xf numFmtId="0" fontId="6" fillId="0" borderId="41" xfId="11" applyFont="1" applyBorder="1" applyAlignment="1">
      <alignment horizontal="distributed" vertical="center" justifyLastLine="1"/>
    </xf>
    <xf numFmtId="0" fontId="6" fillId="0" borderId="42" xfId="11" applyFont="1" applyBorder="1" applyAlignment="1">
      <alignment horizontal="distributed" vertical="center" justifyLastLine="1"/>
    </xf>
    <xf numFmtId="0" fontId="6" fillId="0" borderId="8" xfId="11" applyFont="1" applyBorder="1" applyAlignment="1">
      <alignment horizontal="center" vertical="center" shrinkToFit="1"/>
    </xf>
    <xf numFmtId="0" fontId="6" fillId="0" borderId="43" xfId="11" applyFont="1" applyBorder="1" applyAlignment="1">
      <alignment horizontal="distributed" vertical="center" justifyLastLine="1"/>
    </xf>
    <xf numFmtId="0" fontId="6" fillId="0" borderId="46" xfId="11" applyFont="1" applyBorder="1"/>
    <xf numFmtId="0" fontId="6" fillId="0" borderId="47" xfId="11" applyFont="1" applyBorder="1"/>
    <xf numFmtId="176" fontId="15" fillId="0" borderId="38" xfId="11" applyNumberFormat="1" applyFont="1" applyBorder="1" applyAlignment="1">
      <alignment vertical="center" justifyLastLine="1"/>
    </xf>
    <xf numFmtId="176" fontId="15" fillId="0" borderId="39" xfId="11" applyNumberFormat="1" applyFont="1" applyBorder="1" applyAlignment="1">
      <alignment vertical="center" justifyLastLine="1"/>
    </xf>
    <xf numFmtId="0" fontId="6" fillId="0" borderId="0" xfId="11" applyFont="1" applyAlignment="1">
      <alignment horizontal="distributed" vertical="center"/>
    </xf>
    <xf numFmtId="176" fontId="15" fillId="0" borderId="40" xfId="11" applyNumberFormat="1" applyFont="1" applyBorder="1" applyAlignment="1">
      <alignment horizontal="center" vertical="center" justifyLastLine="1"/>
    </xf>
    <xf numFmtId="176" fontId="15" fillId="0" borderId="0" xfId="11" applyNumberFormat="1" applyFont="1" applyBorder="1" applyAlignment="1">
      <alignment horizontal="right" vertical="center" justifyLastLine="1"/>
    </xf>
    <xf numFmtId="176" fontId="15" fillId="0" borderId="0" xfId="11" applyNumberFormat="1" applyFont="1" applyBorder="1" applyAlignment="1">
      <alignment horizontal="left" vertical="center" justifyLastLine="1"/>
    </xf>
    <xf numFmtId="176" fontId="15" fillId="0" borderId="35" xfId="11" applyNumberFormat="1" applyFont="1" applyBorder="1" applyAlignment="1">
      <alignment vertical="center" justifyLastLine="1"/>
    </xf>
    <xf numFmtId="176" fontId="6" fillId="0" borderId="48" xfId="11" applyNumberFormat="1" applyFont="1" applyBorder="1" applyAlignment="1">
      <alignment vertical="center" justifyLastLine="1"/>
    </xf>
    <xf numFmtId="176" fontId="15" fillId="0" borderId="15" xfId="11" applyNumberFormat="1" applyFont="1" applyBorder="1" applyAlignment="1">
      <alignment horizontal="right" vertical="center" justifyLastLine="1"/>
    </xf>
    <xf numFmtId="176" fontId="15" fillId="0" borderId="15" xfId="11" applyNumberFormat="1" applyFont="1" applyBorder="1" applyAlignment="1">
      <alignment horizontal="left" vertical="center" justifyLastLine="1"/>
    </xf>
    <xf numFmtId="176" fontId="15" fillId="0" borderId="49" xfId="11" applyNumberFormat="1" applyFont="1" applyBorder="1" applyAlignment="1">
      <alignment vertical="center" justifyLastLine="1"/>
    </xf>
    <xf numFmtId="0" fontId="6" fillId="0" borderId="50" xfId="11" applyFont="1" applyBorder="1" applyAlignment="1">
      <alignment horizontal="distributed" vertical="center" justifyLastLine="1"/>
    </xf>
    <xf numFmtId="0" fontId="6" fillId="0" borderId="51" xfId="11" applyFont="1" applyBorder="1" applyAlignment="1">
      <alignment horizontal="distributed" vertical="center" justifyLastLine="1"/>
    </xf>
    <xf numFmtId="0" fontId="6" fillId="0" borderId="50" xfId="11" applyFont="1" applyBorder="1" applyAlignment="1">
      <alignment horizontal="distributed" vertical="center"/>
    </xf>
    <xf numFmtId="0" fontId="6" fillId="0" borderId="51" xfId="11" applyFont="1" applyBorder="1" applyAlignment="1">
      <alignment horizontal="left" vertical="center" justifyLastLine="1"/>
    </xf>
    <xf numFmtId="0" fontId="6" fillId="0" borderId="51" xfId="11" applyFont="1" applyBorder="1" applyAlignment="1">
      <alignment horizontal="distributed" vertical="center"/>
    </xf>
    <xf numFmtId="0" fontId="6" fillId="0" borderId="43" xfId="11" applyFont="1" applyBorder="1" applyAlignment="1">
      <alignment horizontal="distributed" vertical="center"/>
    </xf>
    <xf numFmtId="38" fontId="6" fillId="0" borderId="50" xfId="11" applyNumberFormat="1" applyFont="1" applyBorder="1" applyAlignment="1">
      <alignment horizontal="distributed" vertical="center"/>
    </xf>
    <xf numFmtId="38" fontId="6" fillId="0" borderId="51" xfId="11" applyNumberFormat="1" applyFont="1" applyBorder="1" applyAlignment="1">
      <alignment horizontal="distributed" vertical="center" justifyLastLine="1"/>
    </xf>
    <xf numFmtId="3" fontId="6" fillId="0" borderId="0" xfId="11" applyNumberFormat="1" applyFont="1" applyAlignment="1">
      <alignment horizontal="distributed" vertical="center"/>
    </xf>
    <xf numFmtId="0" fontId="6" fillId="0" borderId="51" xfId="11" applyFont="1" applyBorder="1" applyAlignment="1">
      <alignment horizontal="center" vertical="center" justifyLastLine="1"/>
    </xf>
    <xf numFmtId="0" fontId="18" fillId="0" borderId="51" xfId="11" applyFont="1" applyBorder="1" applyAlignment="1">
      <alignment horizontal="distributed" vertical="center"/>
    </xf>
    <xf numFmtId="0" fontId="18" fillId="0" borderId="43" xfId="11" applyFont="1" applyBorder="1" applyAlignment="1">
      <alignment horizontal="distributed" vertical="center"/>
    </xf>
    <xf numFmtId="0" fontId="18" fillId="0" borderId="0" xfId="11" applyFont="1" applyAlignment="1">
      <alignment horizontal="distributed" vertical="center"/>
    </xf>
    <xf numFmtId="0" fontId="6" fillId="0" borderId="51" xfId="11" applyFont="1" applyBorder="1" applyAlignment="1">
      <alignment horizontal="center" vertical="center"/>
    </xf>
    <xf numFmtId="0" fontId="6" fillId="0" borderId="52" xfId="11" applyFont="1" applyBorder="1" applyAlignment="1">
      <alignment horizontal="distributed" vertical="center"/>
    </xf>
    <xf numFmtId="0" fontId="6" fillId="0" borderId="46" xfId="11" applyFont="1" applyBorder="1" applyAlignment="1">
      <alignment horizontal="distributed" vertical="center"/>
    </xf>
    <xf numFmtId="0" fontId="18" fillId="0" borderId="46" xfId="11" applyFont="1" applyBorder="1" applyAlignment="1">
      <alignment horizontal="distributed" vertical="center"/>
    </xf>
    <xf numFmtId="0" fontId="18" fillId="0" borderId="47" xfId="11" applyFont="1" applyBorder="1" applyAlignment="1">
      <alignment horizontal="distributed" vertical="center"/>
    </xf>
    <xf numFmtId="0" fontId="7" fillId="0" borderId="25" xfId="11" applyFont="1" applyBorder="1" applyAlignment="1">
      <alignment horizontal="right"/>
    </xf>
    <xf numFmtId="38" fontId="6" fillId="0" borderId="0" xfId="10" applyFont="1" applyBorder="1" applyAlignment="1">
      <alignment vertical="center"/>
    </xf>
    <xf numFmtId="38" fontId="6" fillId="0" borderId="35" xfId="10" applyFont="1" applyBorder="1" applyAlignment="1">
      <alignment vertical="center"/>
    </xf>
    <xf numFmtId="38" fontId="6" fillId="0" borderId="0" xfId="10" applyFont="1" applyAlignment="1">
      <alignment vertical="center"/>
    </xf>
    <xf numFmtId="38" fontId="6" fillId="0" borderId="15" xfId="10" applyFont="1" applyBorder="1" applyAlignment="1">
      <alignment vertical="center"/>
    </xf>
    <xf numFmtId="38" fontId="6" fillId="0" borderId="49" xfId="10" applyFont="1" applyBorder="1" applyAlignment="1">
      <alignment vertical="center"/>
    </xf>
    <xf numFmtId="38" fontId="6" fillId="0" borderId="53" xfId="10" applyFont="1" applyBorder="1" applyAlignment="1">
      <alignment horizontal="center" vertical="center"/>
    </xf>
    <xf numFmtId="38" fontId="6" fillId="0" borderId="1" xfId="10" applyFont="1" applyBorder="1" applyAlignment="1">
      <alignment horizontal="right" vertical="center"/>
    </xf>
    <xf numFmtId="38" fontId="6" fillId="0" borderId="1" xfId="10" applyFont="1" applyBorder="1" applyAlignment="1">
      <alignment horizontal="center" vertical="center"/>
    </xf>
    <xf numFmtId="38" fontId="6" fillId="0" borderId="1" xfId="10" applyFont="1" applyBorder="1" applyAlignment="1">
      <alignment vertical="center"/>
    </xf>
    <xf numFmtId="38" fontId="6" fillId="0" borderId="11" xfId="10" applyFont="1" applyBorder="1" applyAlignment="1">
      <alignment vertical="center"/>
    </xf>
    <xf numFmtId="38" fontId="6" fillId="0" borderId="54" xfId="10" applyFont="1" applyBorder="1" applyAlignment="1">
      <alignment vertical="center"/>
    </xf>
    <xf numFmtId="38" fontId="6" fillId="0" borderId="55" xfId="10" applyFont="1" applyBorder="1" applyAlignment="1">
      <alignment horizontal="center" vertical="center"/>
    </xf>
    <xf numFmtId="38" fontId="6" fillId="0" borderId="8" xfId="10" applyFont="1" applyBorder="1" applyAlignment="1">
      <alignment vertical="center"/>
    </xf>
    <xf numFmtId="38" fontId="6" fillId="0" borderId="8" xfId="10" applyFont="1" applyBorder="1" applyAlignment="1">
      <alignment horizontal="right" vertical="center"/>
    </xf>
    <xf numFmtId="38" fontId="6" fillId="0" borderId="8" xfId="10" applyFont="1" applyBorder="1" applyAlignment="1">
      <alignment horizontal="center" vertical="center"/>
    </xf>
    <xf numFmtId="38" fontId="6" fillId="0" borderId="8" xfId="10" applyNumberFormat="1" applyFont="1" applyBorder="1" applyAlignment="1">
      <alignment horizontal="right" vertical="center"/>
    </xf>
    <xf numFmtId="38" fontId="6" fillId="0" borderId="27" xfId="10" applyFont="1" applyBorder="1" applyAlignment="1">
      <alignment horizontal="right" vertical="center"/>
    </xf>
    <xf numFmtId="38" fontId="6" fillId="0" borderId="58" xfId="10" applyFont="1" applyBorder="1" applyAlignment="1">
      <alignment horizontal="center" vertical="center"/>
    </xf>
    <xf numFmtId="38" fontId="6" fillId="0" borderId="27" xfId="10" applyFont="1" applyBorder="1" applyAlignment="1">
      <alignment vertical="center"/>
    </xf>
    <xf numFmtId="38" fontId="6" fillId="0" borderId="60" xfId="10" applyFont="1" applyBorder="1" applyAlignment="1">
      <alignment horizontal="center" vertical="center"/>
    </xf>
    <xf numFmtId="38" fontId="6" fillId="0" borderId="61" xfId="10" applyFont="1" applyBorder="1" applyAlignment="1">
      <alignment horizontal="center" vertical="center"/>
    </xf>
    <xf numFmtId="38" fontId="6" fillId="0" borderId="61" xfId="10" applyFont="1" applyBorder="1" applyAlignment="1">
      <alignment horizontal="right" vertical="center"/>
    </xf>
    <xf numFmtId="38" fontId="6" fillId="0" borderId="61" xfId="10" applyFont="1" applyBorder="1" applyAlignment="1">
      <alignment vertical="center"/>
    </xf>
    <xf numFmtId="38" fontId="6" fillId="0" borderId="0" xfId="10" applyFont="1" applyAlignment="1">
      <alignment vertical="center" shrinkToFit="1"/>
    </xf>
    <xf numFmtId="9" fontId="6" fillId="0" borderId="43" xfId="11" applyNumberFormat="1" applyFont="1" applyBorder="1" applyAlignment="1">
      <alignment horizontal="left" vertical="center"/>
    </xf>
    <xf numFmtId="3" fontId="2" fillId="0" borderId="51" xfId="11" applyNumberFormat="1" applyFont="1" applyBorder="1" applyAlignment="1">
      <alignment horizontal="right" vertical="center"/>
    </xf>
    <xf numFmtId="3" fontId="18" fillId="0" borderId="51" xfId="11" applyNumberFormat="1" applyFont="1" applyBorder="1" applyAlignment="1">
      <alignment horizontal="right" vertical="center"/>
    </xf>
    <xf numFmtId="0" fontId="6" fillId="0" borderId="36" xfId="11" applyFont="1" applyBorder="1"/>
    <xf numFmtId="38" fontId="6" fillId="0" borderId="1" xfId="10" applyFont="1" applyBorder="1" applyAlignment="1">
      <alignment horizontal="left" vertical="center"/>
    </xf>
    <xf numFmtId="38" fontId="6" fillId="0" borderId="27" xfId="10" applyFont="1" applyBorder="1" applyAlignment="1">
      <alignment horizontal="left" vertical="center"/>
    </xf>
    <xf numFmtId="38" fontId="18" fillId="0" borderId="1" xfId="10" applyFont="1" applyBorder="1" applyAlignment="1">
      <alignment horizontal="distributed" vertical="center"/>
    </xf>
    <xf numFmtId="38" fontId="18" fillId="0" borderId="8" xfId="10" applyFont="1" applyBorder="1" applyAlignment="1">
      <alignment vertical="center"/>
    </xf>
    <xf numFmtId="38" fontId="18" fillId="0" borderId="1" xfId="10" applyFont="1" applyBorder="1" applyAlignment="1">
      <alignment horizontal="left" vertical="center"/>
    </xf>
    <xf numFmtId="38" fontId="18" fillId="0" borderId="8" xfId="10" applyFont="1" applyBorder="1" applyAlignment="1">
      <alignment horizontal="left" vertical="center"/>
    </xf>
    <xf numFmtId="38" fontId="18" fillId="0" borderId="1" xfId="10" applyFont="1" applyBorder="1" applyAlignment="1">
      <alignment horizontal="left" vertical="center" indent="1"/>
    </xf>
    <xf numFmtId="38" fontId="18" fillId="0" borderId="8" xfId="10" applyFont="1" applyBorder="1" applyAlignment="1">
      <alignment horizontal="left" vertical="center" indent="1"/>
    </xf>
    <xf numFmtId="38" fontId="21" fillId="0" borderId="8" xfId="10" applyFont="1" applyBorder="1" applyAlignment="1">
      <alignment horizontal="left" vertical="center" shrinkToFit="1"/>
    </xf>
    <xf numFmtId="38" fontId="21" fillId="0" borderId="1" xfId="10" applyFont="1" applyBorder="1" applyAlignment="1">
      <alignment horizontal="left" vertical="center" shrinkToFit="1"/>
    </xf>
    <xf numFmtId="38" fontId="21" fillId="0" borderId="56" xfId="10" applyFont="1" applyBorder="1" applyAlignment="1">
      <alignment horizontal="left" vertical="center" shrinkToFit="1"/>
    </xf>
    <xf numFmtId="38" fontId="21" fillId="0" borderId="57" xfId="10" applyFont="1" applyBorder="1" applyAlignment="1">
      <alignment horizontal="left" vertical="center" shrinkToFit="1"/>
    </xf>
    <xf numFmtId="38" fontId="21" fillId="0" borderId="59" xfId="10" applyFont="1" applyBorder="1" applyAlignment="1">
      <alignment horizontal="left" vertical="center" shrinkToFit="1"/>
    </xf>
    <xf numFmtId="38" fontId="21" fillId="0" borderId="61" xfId="10" applyFont="1" applyBorder="1" applyAlignment="1">
      <alignment horizontal="left" vertical="center" shrinkToFit="1"/>
    </xf>
    <xf numFmtId="38" fontId="18" fillId="0" borderId="53" xfId="10" applyFont="1" applyBorder="1" applyAlignment="1">
      <alignment horizontal="center" vertical="center"/>
    </xf>
    <xf numFmtId="38" fontId="18" fillId="0" borderId="57" xfId="10" applyFont="1" applyBorder="1" applyAlignment="1">
      <alignment horizontal="left" vertical="center" shrinkToFit="1"/>
    </xf>
    <xf numFmtId="38" fontId="18" fillId="0" borderId="1" xfId="10" applyFont="1" applyBorder="1" applyAlignment="1">
      <alignment horizontal="right" vertical="center"/>
    </xf>
    <xf numFmtId="38" fontId="18" fillId="0" borderId="1" xfId="10" applyFont="1" applyBorder="1" applyAlignment="1">
      <alignment horizontal="center" vertical="center"/>
    </xf>
    <xf numFmtId="38" fontId="18" fillId="0" borderId="1" xfId="10" applyFont="1" applyBorder="1" applyAlignment="1">
      <alignment vertical="center"/>
    </xf>
    <xf numFmtId="38" fontId="18" fillId="0" borderId="11" xfId="10" applyFont="1" applyBorder="1" applyAlignment="1">
      <alignment vertical="center"/>
    </xf>
    <xf numFmtId="38" fontId="18" fillId="0" borderId="54" xfId="10" applyFont="1" applyBorder="1" applyAlignment="1">
      <alignment vertical="center"/>
    </xf>
    <xf numFmtId="38" fontId="18" fillId="0" borderId="0" xfId="10" applyFont="1" applyAlignment="1">
      <alignment vertical="center"/>
    </xf>
    <xf numFmtId="38" fontId="18" fillId="0" borderId="55" xfId="10" applyFont="1" applyBorder="1" applyAlignment="1">
      <alignment horizontal="center" vertical="center"/>
    </xf>
    <xf numFmtId="38" fontId="18" fillId="0" borderId="8" xfId="10" applyFont="1" applyBorder="1" applyAlignment="1">
      <alignment horizontal="center" vertical="center"/>
    </xf>
    <xf numFmtId="38" fontId="18" fillId="0" borderId="8" xfId="10" applyFont="1" applyBorder="1" applyAlignment="1">
      <alignment horizontal="left" vertical="center" shrinkToFit="1"/>
    </xf>
    <xf numFmtId="38" fontId="18" fillId="0" borderId="8" xfId="10" applyNumberFormat="1" applyFont="1" applyBorder="1" applyAlignment="1">
      <alignment horizontal="right" vertical="center"/>
    </xf>
    <xf numFmtId="38" fontId="23" fillId="0" borderId="8" xfId="10" applyFont="1" applyBorder="1" applyAlignment="1">
      <alignment horizontal="center" vertical="center"/>
    </xf>
    <xf numFmtId="38" fontId="18" fillId="0" borderId="8" xfId="10" applyFont="1" applyBorder="1" applyAlignment="1">
      <alignment horizontal="right" vertical="center"/>
    </xf>
    <xf numFmtId="38" fontId="18" fillId="0" borderId="15" xfId="10" applyFont="1" applyBorder="1" applyAlignment="1">
      <alignment vertical="center"/>
    </xf>
    <xf numFmtId="38" fontId="18" fillId="0" borderId="49" xfId="10" applyFont="1" applyBorder="1" applyAlignment="1">
      <alignment vertical="center"/>
    </xf>
    <xf numFmtId="38" fontId="18" fillId="0" borderId="56" xfId="10" applyFont="1" applyBorder="1" applyAlignment="1">
      <alignment horizontal="left" vertical="center" shrinkToFit="1"/>
    </xf>
    <xf numFmtId="38" fontId="18" fillId="0" borderId="0" xfId="10" applyFont="1" applyBorder="1" applyAlignment="1">
      <alignment vertical="center"/>
    </xf>
    <xf numFmtId="38" fontId="18" fillId="0" borderId="35" xfId="10" applyFont="1" applyBorder="1" applyAlignment="1">
      <alignment vertical="center"/>
    </xf>
    <xf numFmtId="38" fontId="6" fillId="0" borderId="62" xfId="10" applyFont="1" applyBorder="1" applyAlignment="1">
      <alignment vertical="center"/>
    </xf>
    <xf numFmtId="38" fontId="24" fillId="0" borderId="63" xfId="8" applyNumberFormat="1" applyFont="1" applyBorder="1" applyAlignment="1">
      <alignment vertical="center"/>
    </xf>
    <xf numFmtId="38" fontId="25" fillId="0" borderId="62" xfId="10" applyFont="1" applyBorder="1" applyAlignment="1">
      <alignment vertical="center"/>
    </xf>
    <xf numFmtId="38" fontId="26" fillId="0" borderId="63" xfId="8" applyNumberFormat="1" applyFont="1" applyBorder="1" applyAlignment="1">
      <alignment vertical="center"/>
    </xf>
    <xf numFmtId="38" fontId="27" fillId="0" borderId="63" xfId="8" applyNumberFormat="1" applyFont="1" applyBorder="1" applyAlignment="1">
      <alignment vertical="center"/>
    </xf>
    <xf numFmtId="38" fontId="6" fillId="0" borderId="63" xfId="10" applyFont="1" applyBorder="1" applyAlignment="1">
      <alignment vertical="center"/>
    </xf>
    <xf numFmtId="38" fontId="28" fillId="0" borderId="62" xfId="10" applyFont="1" applyBorder="1" applyAlignment="1">
      <alignment vertical="center"/>
    </xf>
    <xf numFmtId="38" fontId="6" fillId="0" borderId="62" xfId="10" applyFont="1" applyBorder="1" applyAlignment="1">
      <alignment vertical="center" shrinkToFit="1"/>
    </xf>
    <xf numFmtId="38" fontId="18" fillId="0" borderId="62" xfId="10" applyFont="1" applyBorder="1" applyAlignment="1">
      <alignment vertical="center"/>
    </xf>
    <xf numFmtId="38" fontId="18" fillId="0" borderId="63" xfId="10" applyFont="1" applyBorder="1" applyAlignment="1">
      <alignment vertical="center"/>
    </xf>
    <xf numFmtId="38" fontId="6" fillId="0" borderId="64" xfId="10" applyFont="1" applyBorder="1" applyAlignment="1">
      <alignment vertical="center"/>
    </xf>
    <xf numFmtId="38" fontId="6" fillId="0" borderId="65" xfId="10" applyFont="1" applyBorder="1" applyAlignment="1">
      <alignment vertical="center"/>
    </xf>
    <xf numFmtId="178" fontId="18" fillId="0" borderId="63" xfId="13" applyNumberFormat="1" applyFont="1" applyBorder="1" applyAlignment="1">
      <alignment horizontal="center" vertical="center"/>
    </xf>
    <xf numFmtId="0" fontId="6" fillId="0" borderId="25" xfId="0" applyFont="1" applyBorder="1" applyAlignment="1">
      <alignment horizontal="left" vertical="center"/>
    </xf>
    <xf numFmtId="0" fontId="6" fillId="0" borderId="0" xfId="0" applyFont="1" applyBorder="1" applyAlignment="1">
      <alignment horizontal="left" vertical="center"/>
    </xf>
    <xf numFmtId="0" fontId="6" fillId="0" borderId="36" xfId="0" applyFont="1" applyBorder="1" applyAlignment="1">
      <alignment horizontal="left" vertical="center"/>
    </xf>
    <xf numFmtId="0" fontId="6" fillId="0" borderId="25" xfId="0" applyFont="1" applyBorder="1" applyAlignment="1">
      <alignment horizontal="left"/>
    </xf>
    <xf numFmtId="0" fontId="6" fillId="0" borderId="0" xfId="0" applyFont="1" applyBorder="1" applyAlignment="1">
      <alignment horizontal="left"/>
    </xf>
    <xf numFmtId="0" fontId="6" fillId="0" borderId="36" xfId="0" applyFont="1" applyBorder="1" applyAlignment="1">
      <alignment horizontal="left"/>
    </xf>
    <xf numFmtId="0" fontId="6" fillId="0" borderId="0" xfId="11" applyFont="1" applyBorder="1" applyAlignment="1">
      <alignment horizontal="left" vertical="center"/>
    </xf>
    <xf numFmtId="0" fontId="6" fillId="0" borderId="23" xfId="11" applyFont="1" applyBorder="1" applyAlignment="1">
      <alignment horizontal="left" vertical="center"/>
    </xf>
    <xf numFmtId="0" fontId="6" fillId="0" borderId="8" xfId="11" applyFont="1" applyBorder="1" applyAlignment="1">
      <alignment horizontal="distributed" vertical="center" justifyLastLine="1"/>
    </xf>
    <xf numFmtId="0" fontId="6" fillId="0" borderId="12" xfId="11" applyFont="1" applyBorder="1" applyAlignment="1">
      <alignment horizontal="distributed" vertical="center" justifyLastLine="1"/>
    </xf>
    <xf numFmtId="0" fontId="6" fillId="0" borderId="16" xfId="11" applyFont="1" applyBorder="1" applyAlignment="1">
      <alignment horizontal="distributed" vertical="center" justifyLastLine="1"/>
    </xf>
    <xf numFmtId="0" fontId="6" fillId="0" borderId="25" xfId="0" applyFont="1" applyBorder="1" applyAlignment="1">
      <alignment horizontal="left"/>
    </xf>
    <xf numFmtId="0" fontId="6" fillId="0" borderId="0" xfId="0" applyFont="1" applyBorder="1" applyAlignment="1">
      <alignment horizontal="left"/>
    </xf>
    <xf numFmtId="0" fontId="6" fillId="0" borderId="36" xfId="0" applyFont="1" applyBorder="1" applyAlignment="1">
      <alignment horizontal="left"/>
    </xf>
    <xf numFmtId="0" fontId="6" fillId="0" borderId="25"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36" xfId="0" applyFont="1" applyBorder="1" applyAlignment="1">
      <alignment horizontal="left" vertical="center" shrinkToFit="1"/>
    </xf>
    <xf numFmtId="0" fontId="6" fillId="0" borderId="25" xfId="11" applyFont="1" applyBorder="1" applyAlignment="1">
      <alignment horizontal="left"/>
    </xf>
    <xf numFmtId="0" fontId="6" fillId="0" borderId="0" xfId="11" applyFont="1" applyBorder="1" applyAlignment="1">
      <alignment horizontal="left"/>
    </xf>
    <xf numFmtId="0" fontId="6" fillId="0" borderId="23" xfId="11" applyFont="1" applyBorder="1" applyAlignment="1">
      <alignment horizontal="left"/>
    </xf>
    <xf numFmtId="0" fontId="7" fillId="0" borderId="0" xfId="11" applyFont="1" applyBorder="1" applyAlignment="1">
      <alignment horizontal="left"/>
    </xf>
    <xf numFmtId="0" fontId="6" fillId="0" borderId="1" xfId="11" applyFont="1" applyBorder="1" applyAlignment="1">
      <alignment horizontal="distributed" vertical="center" justifyLastLine="1"/>
    </xf>
    <xf numFmtId="0" fontId="6" fillId="0" borderId="8" xfId="11" applyFont="1" applyBorder="1" applyAlignment="1">
      <alignment horizontal="distributed" vertical="center" justifyLastLine="1"/>
    </xf>
    <xf numFmtId="0" fontId="6" fillId="0" borderId="16" xfId="11" applyFont="1" applyBorder="1" applyAlignment="1">
      <alignment vertical="center" shrinkToFit="1"/>
    </xf>
    <xf numFmtId="0" fontId="6" fillId="0" borderId="28" xfId="11" applyFont="1" applyBorder="1" applyAlignment="1">
      <alignment horizontal="distributed" vertical="center" justifyLastLine="1"/>
    </xf>
    <xf numFmtId="0" fontId="6" fillId="0" borderId="9" xfId="11" applyFont="1" applyBorder="1" applyAlignment="1">
      <alignment horizontal="distributed" vertical="center" justifyLastLine="1"/>
    </xf>
    <xf numFmtId="0" fontId="8" fillId="0" borderId="23" xfId="11" applyFont="1" applyBorder="1" applyAlignment="1">
      <alignment horizontal="left"/>
    </xf>
    <xf numFmtId="0" fontId="7" fillId="0" borderId="26" xfId="11" applyFont="1" applyBorder="1" applyAlignment="1">
      <alignment horizontal="right"/>
    </xf>
    <xf numFmtId="0" fontId="6" fillId="0" borderId="11" xfId="11" applyFont="1" applyBorder="1" applyAlignment="1">
      <alignment horizontal="distributed" vertical="center"/>
    </xf>
    <xf numFmtId="0" fontId="6" fillId="0" borderId="15" xfId="11" applyFont="1" applyBorder="1" applyAlignment="1">
      <alignment horizontal="distributed" vertical="center"/>
    </xf>
    <xf numFmtId="0" fontId="8" fillId="0" borderId="25" xfId="11" applyFont="1" applyBorder="1" applyAlignment="1">
      <alignment horizontal="right"/>
    </xf>
    <xf numFmtId="38" fontId="8" fillId="0" borderId="0" xfId="11" applyNumberFormat="1" applyFont="1" applyBorder="1" applyAlignment="1">
      <alignment horizontal="center"/>
    </xf>
    <xf numFmtId="0" fontId="1" fillId="0" borderId="0" xfId="11" applyFont="1" applyBorder="1" applyAlignment="1">
      <alignment horizontal="center"/>
    </xf>
    <xf numFmtId="0" fontId="6" fillId="0" borderId="12" xfId="11" applyFont="1" applyBorder="1" applyAlignment="1">
      <alignment horizontal="distributed" vertical="center" justifyLastLine="1"/>
    </xf>
    <xf numFmtId="0" fontId="6" fillId="0" borderId="18" xfId="11" applyFont="1" applyBorder="1" applyAlignment="1">
      <alignment horizontal="distributed" vertical="center" justifyLastLine="1"/>
    </xf>
    <xf numFmtId="0" fontId="6" fillId="0" borderId="16" xfId="11" applyFont="1" applyBorder="1" applyAlignment="1">
      <alignment horizontal="distributed" vertical="center" justifyLastLine="1"/>
    </xf>
    <xf numFmtId="0" fontId="6" fillId="0" borderId="22" xfId="11" applyFont="1" applyBorder="1" applyAlignment="1">
      <alignment horizontal="distributed" vertical="center" justifyLastLine="1"/>
    </xf>
    <xf numFmtId="0" fontId="8" fillId="0" borderId="26" xfId="11" applyFont="1" applyBorder="1" applyAlignment="1">
      <alignment horizontal="center"/>
    </xf>
    <xf numFmtId="0" fontId="6" fillId="0" borderId="24" xfId="11" applyFont="1" applyBorder="1" applyAlignment="1">
      <alignment horizontal="distributed" vertical="center" justifyLastLine="1"/>
    </xf>
    <xf numFmtId="0" fontId="6" fillId="0" borderId="25" xfId="11" applyFont="1" applyBorder="1" applyAlignment="1">
      <alignment horizontal="left" vertical="center" shrinkToFit="1"/>
    </xf>
    <xf numFmtId="0" fontId="6" fillId="0" borderId="0" xfId="11" applyFont="1" applyBorder="1" applyAlignment="1">
      <alignment horizontal="left" vertical="center" shrinkToFit="1"/>
    </xf>
    <xf numFmtId="0" fontId="6" fillId="0" borderId="23" xfId="11" applyFont="1" applyBorder="1" applyAlignment="1">
      <alignment horizontal="left" vertical="center" shrinkToFit="1"/>
    </xf>
    <xf numFmtId="0" fontId="6" fillId="0" borderId="25" xfId="11" applyFont="1" applyBorder="1" applyAlignment="1">
      <alignment horizontal="left" vertical="center"/>
    </xf>
    <xf numFmtId="0" fontId="6" fillId="0" borderId="0" xfId="11" applyFont="1" applyBorder="1" applyAlignment="1">
      <alignment horizontal="left" vertical="center"/>
    </xf>
    <xf numFmtId="0" fontId="6" fillId="0" borderId="23" xfId="11" applyFont="1" applyBorder="1" applyAlignment="1">
      <alignment horizontal="left" vertical="center"/>
    </xf>
    <xf numFmtId="0" fontId="2" fillId="0" borderId="66" xfId="11" applyFont="1" applyBorder="1" applyAlignment="1">
      <alignment horizontal="center" vertical="center" shrinkToFit="1"/>
    </xf>
    <xf numFmtId="0" fontId="2" fillId="0" borderId="67" xfId="11" applyFont="1" applyBorder="1" applyAlignment="1">
      <alignment horizontal="center" vertical="center" shrinkToFit="1"/>
    </xf>
    <xf numFmtId="0" fontId="2" fillId="0" borderId="26" xfId="11" applyFont="1" applyBorder="1" applyAlignment="1">
      <alignment horizontal="center" vertical="center" shrinkToFit="1"/>
    </xf>
    <xf numFmtId="0" fontId="2" fillId="0" borderId="0" xfId="11" applyFont="1" applyBorder="1" applyAlignment="1">
      <alignment horizontal="center" vertical="center" shrinkToFit="1"/>
    </xf>
    <xf numFmtId="0" fontId="2" fillId="0" borderId="68" xfId="11" applyFont="1" applyBorder="1" applyAlignment="1">
      <alignment horizontal="center" vertical="center" shrinkToFit="1"/>
    </xf>
    <xf numFmtId="0" fontId="2" fillId="0" borderId="15" xfId="11" applyFont="1" applyBorder="1" applyAlignment="1">
      <alignment horizontal="center" vertical="center" shrinkToFit="1"/>
    </xf>
    <xf numFmtId="0" fontId="5" fillId="0" borderId="67" xfId="11" applyFont="1" applyBorder="1" applyAlignment="1">
      <alignment horizontal="distributed" vertical="center" justifyLastLine="1"/>
    </xf>
    <xf numFmtId="0" fontId="5" fillId="0" borderId="69" xfId="11" applyFont="1" applyBorder="1" applyAlignment="1">
      <alignment horizontal="distributed" vertical="center" justifyLastLine="1"/>
    </xf>
    <xf numFmtId="0" fontId="5" fillId="0" borderId="0" xfId="11" applyFont="1" applyAlignment="1">
      <alignment horizontal="distributed" vertical="center" justifyLastLine="1"/>
    </xf>
    <xf numFmtId="0" fontId="5" fillId="0" borderId="23" xfId="11" applyFont="1" applyBorder="1" applyAlignment="1">
      <alignment horizontal="distributed" vertical="center" justifyLastLine="1"/>
    </xf>
    <xf numFmtId="0" fontId="5" fillId="0" borderId="15" xfId="11" applyFont="1" applyBorder="1" applyAlignment="1">
      <alignment horizontal="distributed" vertical="center" justifyLastLine="1"/>
    </xf>
    <xf numFmtId="0" fontId="5" fillId="0" borderId="22" xfId="11" applyFont="1" applyBorder="1" applyAlignment="1">
      <alignment horizontal="distributed" vertical="center" justifyLastLine="1"/>
    </xf>
    <xf numFmtId="0" fontId="6" fillId="0" borderId="27" xfId="11" applyFont="1" applyBorder="1" applyAlignment="1">
      <alignment horizontal="distributed" vertical="center" justifyLastLine="1"/>
    </xf>
    <xf numFmtId="0" fontId="6" fillId="0" borderId="25" xfId="11" applyFont="1" applyFill="1" applyBorder="1" applyAlignment="1">
      <alignment horizontal="left" vertical="center" shrinkToFit="1"/>
    </xf>
    <xf numFmtId="0" fontId="6" fillId="0" borderId="0" xfId="11" applyFont="1" applyFill="1" applyBorder="1" applyAlignment="1">
      <alignment horizontal="left" vertical="center" shrinkToFit="1"/>
    </xf>
    <xf numFmtId="0" fontId="6" fillId="0" borderId="23" xfId="11" applyFont="1" applyFill="1" applyBorder="1" applyAlignment="1">
      <alignment horizontal="left" vertical="center" shrinkToFit="1"/>
    </xf>
    <xf numFmtId="0" fontId="6" fillId="0" borderId="25" xfId="11" applyFont="1" applyBorder="1" applyAlignment="1">
      <alignment horizontal="center" vertical="center"/>
    </xf>
    <xf numFmtId="0" fontId="6" fillId="0" borderId="0" xfId="11" applyFont="1" applyAlignment="1">
      <alignment horizontal="center" vertical="center"/>
    </xf>
    <xf numFmtId="0" fontId="6" fillId="0" borderId="36" xfId="11" applyFont="1" applyBorder="1" applyAlignment="1">
      <alignment horizontal="center" vertical="center"/>
    </xf>
    <xf numFmtId="0" fontId="6" fillId="0" borderId="24" xfId="11" applyFont="1" applyBorder="1" applyAlignment="1">
      <alignment horizontal="distributed" vertical="distributed" justifyLastLine="1"/>
    </xf>
    <xf numFmtId="0" fontId="6" fillId="0" borderId="25" xfId="11" quotePrefix="1" applyFont="1" applyFill="1" applyBorder="1" applyAlignment="1">
      <alignment horizontal="center" vertical="center" justifyLastLine="1"/>
    </xf>
    <xf numFmtId="0" fontId="6" fillId="0" borderId="0" xfId="11" quotePrefix="1" applyFont="1" applyFill="1" applyBorder="1" applyAlignment="1">
      <alignment horizontal="center" vertical="center" justifyLastLine="1"/>
    </xf>
    <xf numFmtId="0" fontId="6" fillId="0" borderId="23" xfId="11" quotePrefix="1" applyFont="1" applyFill="1" applyBorder="1" applyAlignment="1">
      <alignment horizontal="center" vertical="center" justifyLastLine="1"/>
    </xf>
    <xf numFmtId="0" fontId="6" fillId="0" borderId="70" xfId="11" applyFont="1" applyBorder="1" applyAlignment="1"/>
    <xf numFmtId="0" fontId="6" fillId="0" borderId="71" xfId="11" applyFont="1" applyBorder="1" applyAlignment="1"/>
    <xf numFmtId="0" fontId="6" fillId="0" borderId="72" xfId="11" applyFont="1" applyBorder="1" applyAlignment="1"/>
    <xf numFmtId="0" fontId="6" fillId="0" borderId="19" xfId="11" applyFont="1" applyBorder="1" applyAlignment="1"/>
    <xf numFmtId="0" fontId="6" fillId="0" borderId="20" xfId="11" applyFont="1" applyBorder="1" applyAlignment="1"/>
    <xf numFmtId="0" fontId="6" fillId="0" borderId="21" xfId="11" applyFont="1" applyBorder="1" applyAlignment="1"/>
    <xf numFmtId="0" fontId="6" fillId="0" borderId="25" xfId="0" applyFont="1" applyBorder="1" applyAlignment="1">
      <alignment horizontal="left" vertical="center"/>
    </xf>
    <xf numFmtId="0" fontId="6" fillId="0" borderId="0" xfId="0" applyFont="1" applyBorder="1" applyAlignment="1">
      <alignment horizontal="left" vertical="center"/>
    </xf>
    <xf numFmtId="0" fontId="6" fillId="0" borderId="36" xfId="0" applyFont="1" applyBorder="1" applyAlignment="1">
      <alignment horizontal="left" vertical="center"/>
    </xf>
    <xf numFmtId="0" fontId="8" fillId="0" borderId="40" xfId="11" applyFont="1" applyBorder="1" applyAlignment="1">
      <alignment horizontal="center" vertical="center"/>
    </xf>
    <xf numFmtId="0" fontId="8" fillId="0" borderId="0" xfId="11" applyFont="1" applyBorder="1" applyAlignment="1">
      <alignment horizontal="center" vertical="center"/>
    </xf>
    <xf numFmtId="0" fontId="8" fillId="0" borderId="40" xfId="11" applyFont="1" applyBorder="1" applyAlignment="1">
      <alignment horizontal="center" vertical="center" shrinkToFit="1"/>
    </xf>
    <xf numFmtId="0" fontId="8" fillId="0" borderId="0" xfId="11" applyFont="1" applyBorder="1" applyAlignment="1">
      <alignment horizontal="center" vertical="center" shrinkToFit="1"/>
    </xf>
    <xf numFmtId="0" fontId="8" fillId="0" borderId="0" xfId="11" applyFont="1" applyBorder="1" applyAlignment="1">
      <alignment vertical="center"/>
    </xf>
    <xf numFmtId="0" fontId="6" fillId="0" borderId="3" xfId="11" applyFont="1" applyBorder="1" applyAlignment="1">
      <alignment horizontal="distributed" vertical="center" indent="2"/>
    </xf>
    <xf numFmtId="0" fontId="6" fillId="0" borderId="76" xfId="11" applyFont="1" applyBorder="1" applyAlignment="1">
      <alignment horizontal="center" vertical="center"/>
    </xf>
    <xf numFmtId="176" fontId="22" fillId="0" borderId="37" xfId="11" applyNumberFormat="1" applyFont="1" applyBorder="1" applyAlignment="1">
      <alignment horizontal="center" vertical="center" justifyLastLine="1"/>
    </xf>
    <xf numFmtId="176" fontId="22" fillId="0" borderId="38" xfId="11" applyNumberFormat="1" applyFont="1" applyBorder="1" applyAlignment="1">
      <alignment horizontal="center" vertical="center" justifyLastLine="1"/>
    </xf>
    <xf numFmtId="38" fontId="6" fillId="0" borderId="73" xfId="10" applyFont="1" applyBorder="1" applyAlignment="1">
      <alignment horizontal="distributed" vertical="center" justifyLastLine="1"/>
    </xf>
    <xf numFmtId="38" fontId="6" fillId="0" borderId="8" xfId="10" applyFont="1" applyBorder="1" applyAlignment="1">
      <alignment horizontal="distributed" vertical="center" justifyLastLine="1"/>
    </xf>
    <xf numFmtId="38" fontId="6" fillId="0" borderId="73" xfId="10" applyFont="1" applyBorder="1" applyAlignment="1">
      <alignment horizontal="center" vertical="center" shrinkToFit="1"/>
    </xf>
    <xf numFmtId="38" fontId="6" fillId="0" borderId="8" xfId="10" applyFont="1" applyBorder="1" applyAlignment="1">
      <alignment horizontal="center" vertical="center" shrinkToFit="1"/>
    </xf>
    <xf numFmtId="38" fontId="6" fillId="0" borderId="74" xfId="10" applyFont="1" applyBorder="1" applyAlignment="1">
      <alignment horizontal="distributed" vertical="center" justifyLastLine="1"/>
    </xf>
    <xf numFmtId="38" fontId="6" fillId="0" borderId="63" xfId="10" applyFont="1" applyBorder="1" applyAlignment="1">
      <alignment horizontal="distributed" vertical="center" justifyLastLine="1"/>
    </xf>
    <xf numFmtId="38" fontId="6" fillId="0" borderId="75" xfId="10" applyFont="1" applyBorder="1" applyAlignment="1">
      <alignment horizontal="center" vertical="center" shrinkToFit="1"/>
    </xf>
    <xf numFmtId="38" fontId="6" fillId="0" borderId="55" xfId="10" applyFont="1" applyBorder="1" applyAlignment="1">
      <alignment horizontal="center" vertical="center" shrinkToFit="1"/>
    </xf>
    <xf numFmtId="38" fontId="6" fillId="0" borderId="73" xfId="10" applyFont="1" applyBorder="1" applyAlignment="1">
      <alignment horizontal="distributed" vertical="center"/>
    </xf>
    <xf numFmtId="38" fontId="6" fillId="0" borderId="8" xfId="10" applyFont="1" applyBorder="1" applyAlignment="1">
      <alignment horizontal="distributed" vertical="center"/>
    </xf>
    <xf numFmtId="38" fontId="6" fillId="0" borderId="73" xfId="10" applyFont="1" applyBorder="1" applyAlignment="1">
      <alignment horizontal="distributed" vertical="center" justifyLastLine="1" shrinkToFit="1"/>
    </xf>
    <xf numFmtId="38" fontId="6" fillId="0" borderId="8" xfId="10" applyFont="1" applyBorder="1" applyAlignment="1">
      <alignment horizontal="distributed" vertical="center" justifyLastLine="1" shrinkToFit="1"/>
    </xf>
    <xf numFmtId="177" fontId="8" fillId="0" borderId="0" xfId="11" applyNumberFormat="1" applyFont="1" applyBorder="1" applyAlignment="1">
      <alignment horizontal="center" vertical="center" justifyLastLine="1"/>
    </xf>
    <xf numFmtId="177" fontId="8" fillId="0" borderId="15" xfId="11" applyNumberFormat="1" applyFont="1" applyBorder="1" applyAlignment="1">
      <alignment horizontal="center" vertical="center" justifyLastLine="1"/>
    </xf>
    <xf numFmtId="38" fontId="2" fillId="0" borderId="51" xfId="14" applyFont="1" applyBorder="1" applyAlignment="1">
      <alignment vertical="center"/>
    </xf>
    <xf numFmtId="0" fontId="30" fillId="0" borderId="15" xfId="0" applyFont="1" applyBorder="1" applyAlignment="1">
      <alignment vertical="center" shrinkToFit="1"/>
    </xf>
    <xf numFmtId="0" fontId="30" fillId="0" borderId="17" xfId="0" applyFont="1" applyBorder="1" applyAlignment="1">
      <alignment vertical="center" shrinkToFit="1"/>
    </xf>
    <xf numFmtId="0" fontId="1" fillId="0" borderId="37" xfId="11" applyFont="1" applyBorder="1"/>
    <xf numFmtId="0" fontId="1" fillId="0" borderId="38" xfId="11" applyFont="1" applyBorder="1"/>
    <xf numFmtId="0" fontId="1" fillId="0" borderId="77" xfId="11" applyFont="1" applyBorder="1" applyAlignment="1">
      <alignment horizontal="center" vertical="center"/>
    </xf>
    <xf numFmtId="0" fontId="1" fillId="0" borderId="0" xfId="11" applyFont="1"/>
    <xf numFmtId="0" fontId="1" fillId="0" borderId="40" xfId="11" applyFont="1" applyBorder="1"/>
    <xf numFmtId="0" fontId="1" fillId="0" borderId="0" xfId="11" applyFont="1" applyBorder="1"/>
    <xf numFmtId="0" fontId="1" fillId="0" borderId="35" xfId="11" applyFont="1" applyBorder="1"/>
    <xf numFmtId="0" fontId="1" fillId="0" borderId="35" xfId="11" applyFont="1" applyBorder="1" applyAlignment="1"/>
    <xf numFmtId="0" fontId="1" fillId="0" borderId="0" xfId="11" applyFont="1" applyAlignment="1"/>
    <xf numFmtId="0" fontId="1" fillId="0" borderId="40" xfId="11" applyFont="1" applyBorder="1" applyAlignment="1"/>
    <xf numFmtId="0" fontId="1" fillId="0" borderId="0" xfId="11" applyFont="1" applyBorder="1" applyAlignment="1"/>
    <xf numFmtId="0" fontId="1" fillId="0" borderId="44" xfId="11" applyFont="1" applyBorder="1" applyAlignment="1"/>
    <xf numFmtId="0" fontId="1" fillId="0" borderId="45" xfId="11" applyFont="1" applyBorder="1" applyAlignment="1"/>
    <xf numFmtId="178" fontId="27" fillId="0" borderId="63" xfId="13" applyNumberFormat="1" applyFont="1" applyBorder="1" applyAlignment="1">
      <alignment horizontal="center" vertical="center"/>
    </xf>
    <xf numFmtId="38" fontId="18" fillId="0" borderId="27" xfId="10" applyFont="1" applyBorder="1" applyAlignment="1">
      <alignment horizontal="right" vertical="center"/>
    </xf>
  </cellXfs>
  <cellStyles count="15">
    <cellStyle name="0519" xfId="1"/>
    <cellStyle name="Calc Currency (0)" xfId="2"/>
    <cellStyle name="Header1" xfId="3"/>
    <cellStyle name="Header2" xfId="4"/>
    <cellStyle name="Normal_#18-Internet" xfId="5"/>
    <cellStyle name="subhead" xfId="6"/>
    <cellStyle name="ｳﾁﾜｹ" xfId="7"/>
    <cellStyle name="パーセント" xfId="13" builtinId="5"/>
    <cellStyle name="ハイパーリンク" xfId="8" builtinId="8"/>
    <cellStyle name="桁区切り" xfId="14" builtinId="6"/>
    <cellStyle name="桁区切り 2" xfId="9"/>
    <cellStyle name="桁区切り 3" xfId="10"/>
    <cellStyle name="標準" xfId="0" builtinId="0"/>
    <cellStyle name="標準 2" xfId="11"/>
    <cellStyle name="未定義"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38</xdr:row>
      <xdr:rowOff>0</xdr:rowOff>
    </xdr:from>
    <xdr:to>
      <xdr:col>3</xdr:col>
      <xdr:colOff>409575</xdr:colOff>
      <xdr:row>38</xdr:row>
      <xdr:rowOff>0</xdr:rowOff>
    </xdr:to>
    <xdr:sp macro="" textlink="">
      <xdr:nvSpPr>
        <xdr:cNvPr id="1445" name="Line 8"/>
        <xdr:cNvSpPr>
          <a:spLocks noChangeShapeType="1"/>
        </xdr:cNvSpPr>
      </xdr:nvSpPr>
      <xdr:spPr bwMode="auto">
        <a:xfrm>
          <a:off x="1333500" y="65151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xdr:row>
      <xdr:rowOff>0</xdr:rowOff>
    </xdr:from>
    <xdr:to>
      <xdr:col>3</xdr:col>
      <xdr:colOff>495300</xdr:colOff>
      <xdr:row>38</xdr:row>
      <xdr:rowOff>0</xdr:rowOff>
    </xdr:to>
    <xdr:sp macro="" textlink="">
      <xdr:nvSpPr>
        <xdr:cNvPr id="1446" name="Line 9"/>
        <xdr:cNvSpPr>
          <a:spLocks noChangeShapeType="1"/>
        </xdr:cNvSpPr>
      </xdr:nvSpPr>
      <xdr:spPr bwMode="auto">
        <a:xfrm>
          <a:off x="1333500" y="6515100"/>
          <a:ext cx="3133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ryo\d\Documents%20and%20Settings\Administrator\My%20Documents\&#20304;&#34276;&#27096;\&#24179;&#25104;15&#24180;&#24230;&#31309;&#31639;\002&#38272;&#33031;&#12509;&#12531;&#12503;&#22580;\&#9633;&#24403;&#21021;\&#24403;&#21021;&#20869;&#35379;&#25342;&#12356;\&#25342;&#123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andisk-3\disk\&#35373;&#20633;&#35373;&#35336;&#37096;\2.&#23455;&#26045;&#35373;&#35336;\07104.&#30707;&#24059;&#28040;&#38450;&#32626;&#21335;&#20998;&#32626;&#24314;&#35373;&#24037;&#20107;\3.&#20849;&#29992;\&#12496;&#12483;&#12463;&#12450;&#12483;&#12503;\13&#24180;&#12496;&#12483;&#12463;\&#26368;&#32066;\&#23436;&#20102;&#29289;&#20214;\H&#65297;&#65299;&#20869;&#35379;&#26360;&#27096;&#24335;\&#30707;&#24059;&#23567;&#23398;&#26657;&#65418;&#65439;&#65431;&#65421;&#65439;&#65391;&#65412;&#25913;&#20462;&#24037;&#20107;(&#37329;&#20837;&#12426;&#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24314;&#35373;&#37096;\&#24314;&#31689;&#35506;\&#9733;&#21942;&#32341;&#65319;&#65288;H20-4&#12363;&#12425;&#20351;&#29992;&#65289;\6%20&#12373;&#12375;&#12414;&#12422;&#12365;&#12360;\&#12304;H29&#26989;&#21209;&#12305;\&#12304;&#30435;&#29702;&#12305;&#38596;&#21213;&#20986;&#24373;&#25152;\01&#30330;&#27880;&#12414;&#12391;\&#12510;&#12473;&#12479;&#12540;&#35373;&#35336;&#36027;(H24.4.23&#20462;&#27491;&#29256;)%20&#38920;&#27743;&#23567;&#22679;&#316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SENDAI\Dtt&#26989;&#21209;2\&#26684;&#24046;&#26159;&#27491;\H14&#24180;&#24230;&#23550;&#24540;&#26989;&#21209;\&#29281;&#40575;&#27850;&#27996;\&#23455;&#26045;&#35373;&#35336;&#26360;\&#23455;&#26045;&#35373;&#35336;&#26360;&#65288;&#35443;&#32048;&#65289;\&#29281;&#40575;&#27850;&#27996;&#23616;(&#20849;&#36890;)&#23455;&#26045;&#35373;&#35336;&#2636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24179;&#25104;&#65298;&#65297;&#24180;&#24230;&#32076;&#36027;&#35336;&#31639;&#26360;&#24335;\1&#20108;&#35211;&#12398;&#12501;&#12457;&#12523;&#12480;\&#65320;16&#27827;&#21335;&#30010;\&#22793;&#26356;&#38306;&#20418;\&#25505;&#29992;&#20869;&#35379;\No.100(&#23455;&#26045;)\&#21271;&#26449;&#23567;&#23398;&#26657;\&#35373;&#35336;&#22793;&#26356;041013\&#31119;&#27704;&#31309;&#31639;\&#25793;&#22721;&#12289;&#38542;&#27573;&#20869;&#3537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1&#20108;&#35211;&#12398;&#12501;&#12457;&#12523;&#12480;\&#65320;16&#27827;&#21335;&#30010;\&#22793;&#26356;&#38306;&#20418;\&#25505;&#29992;&#20869;&#35379;\No.100(&#23455;&#26045;)\&#21271;&#26449;&#23567;&#23398;&#26657;\&#35373;&#35336;&#22793;&#26356;041013\&#31119;&#27704;&#31309;&#31639;\&#25793;&#22721;&#12289;&#38542;&#27573;&#20869;&#3537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1&#20108;&#35211;&#12398;&#12501;&#12457;&#12523;&#12480;\&#65320;16&#27827;&#21335;&#30010;\&#22793;&#26356;&#38306;&#20418;\&#25505;&#29992;&#20869;&#35379;\No.100(&#23455;&#26045;)\&#21271;&#26449;&#23567;&#23398;&#26657;\&#35373;&#35336;&#22793;&#26356;041013\&#31119;&#27704;&#31309;&#31639;\&#25793;&#22721;&#12289;&#38542;&#27573;&#20869;&#35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4314;&#35373;&#37096;\&#24314;&#31689;&#35506;\&#12496;&#12483;&#12463;&#12450;&#12483;&#12503;\13&#24180;&#12496;&#12483;&#12463;\&#26368;&#32066;\&#23436;&#20102;&#29289;&#20214;\H&#65297;&#65299;&#20869;&#35379;&#26360;&#27096;&#24335;\&#30707;&#24059;&#23567;&#23398;&#26657;&#65418;&#65439;&#65431;&#65421;&#65439;&#65391;&#65412;&#25913;&#20462;&#24037;&#20107;(&#37329;&#20837;&#1242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UUKI\&#12501;&#12479;&#12511;\H&#65297;&#65299;&#20869;&#35379;&#26360;&#27096;&#24335;\&#30707;&#24059;&#23567;&#23398;&#26657;&#65418;&#65439;&#65431;&#65421;&#65439;&#65391;&#65412;&#25913;&#20462;&#24037;&#20107;(&#37329;&#20837;&#1242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4179;&#25104;&#65298;&#65297;&#24180;&#24230;&#32076;&#36027;&#35336;&#31639;&#26360;&#24335;\&#20181;&#20107;&#12501;&#12449;&#12452;&#12523;\&#22259;&#38754;&#38598;\H14&#28234;&#23567;\&#23436;&#25104;&#22259;&#38754;&#12539;&#35373;&#35336;&#26360;\&#28234;&#23567;&#35373;&#35336;&#26360;\H14&#28234;&#23567;&#24314;&#31689;&#20869;&#3537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0181;&#20107;&#12501;&#12449;&#12452;&#12523;\&#22259;&#38754;&#38598;\H14&#28234;&#23567;\&#23436;&#25104;&#22259;&#38754;&#12539;&#35373;&#35336;&#26360;\&#28234;&#23567;&#35373;&#35336;&#26360;\H14&#28234;&#23567;&#24314;&#31689;&#20869;&#3537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20181;&#20107;&#12501;&#12449;&#12452;&#12523;\&#22259;&#38754;&#38598;\H14&#28234;&#23567;\&#23436;&#25104;&#22259;&#38754;&#12539;&#35373;&#35336;&#26360;\&#28234;&#23567;&#35373;&#35336;&#26360;\H14&#28234;&#23567;&#24314;&#31689;&#20869;&#3537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douhirozi\&#20116;&#20117;&#27096;&#23554;&#29992;\&#35373;&#35336;&#26360;\&#24314;&#31689;\&#20181;&#20107;&#12501;&#12449;&#12452;&#12523;\&#22259;&#38754;&#38598;\H14&#28234;&#23567;\&#23436;&#25104;&#22259;&#38754;&#12539;&#35373;&#35336;&#26360;\&#28234;&#23567;&#35373;&#35336;&#26360;\H14&#28234;&#23567;&#24314;&#31689;&#20869;&#353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12496;&#12483;&#12463;&#12450;&#12483;&#12503;\13&#24180;&#12496;&#12483;&#12463;\&#26368;&#32066;\&#23436;&#20102;&#29289;&#20214;\H&#65297;&#65299;&#20869;&#35379;&#26360;&#27096;&#24335;\&#30707;&#24059;&#23567;&#23398;&#26657;&#65418;&#65439;&#65431;&#65421;&#65439;&#65391;&#65412;&#25913;&#20462;&#24037;&#20107;(&#37329;&#20837;&#1242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ndouhirozi\&#20116;&#20117;&#27096;&#23554;&#29992;\&#35373;&#35336;&#26360;\&#24314;&#31689;\&#12496;&#12483;&#12463;&#12450;&#12483;&#12503;\13&#24180;&#12496;&#12483;&#12463;\&#26368;&#32066;\&#23436;&#20102;&#29289;&#20214;\H&#65297;&#65299;&#20869;&#35379;&#26360;&#27096;&#24335;\&#30707;&#24059;&#23567;&#23398;&#26657;&#65418;&#65439;&#65431;&#65421;&#65439;&#65391;&#65412;&#25913;&#20462;&#24037;&#20107;(&#37329;&#20837;&#124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仮設"/>
      <sheetName val="2防水解体"/>
      <sheetName val="2防水改修"/>
      <sheetName val="3外壁改修"/>
      <sheetName val="3外壁の面積"/>
      <sheetName val="4建具 "/>
      <sheetName val="消音器基礎"/>
      <sheetName val="代価表"/>
      <sheetName val="代価表 (2)"/>
      <sheetName val="代価表 (3)"/>
      <sheetName val="代価表 (4)"/>
      <sheetName val="単価の適用"/>
      <sheetName val="3 (2)"/>
      <sheetName val="経費率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Sheet4"/>
      <sheetName val="Sheet5"/>
      <sheetName val="工事費内訳書"/>
      <sheetName val="直接工事費"/>
      <sheetName val="明細書"/>
      <sheetName val="代価表"/>
      <sheetName val="2次製品集計"/>
      <sheetName val="補修単価構成"/>
      <sheetName val="Sheet10"/>
      <sheetName val="比較表（１）"/>
      <sheetName val="代価表 (比較用)（１）"/>
      <sheetName val="比較表 (2)"/>
      <sheetName val="変更用代価表"/>
      <sheetName val="変更内訳書"/>
      <sheetName val="変更総計"/>
      <sheetName val="変更設計書"/>
      <sheetName val="変更明細書"/>
      <sheetName val="変更経費"/>
      <sheetName val="変更請負額算定"/>
      <sheetName val="2次製品"/>
      <sheetName val="設計変更対照表"/>
      <sheetName val="増減概要表"/>
      <sheetName val="増減概要表 (3)"/>
      <sheetName val="仕様書"/>
      <sheetName val="ピンネット補修分"/>
      <sheetName val="金属工事分"/>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仕様書 "/>
      <sheetName val="業務費内訳書 表紙"/>
      <sheetName val="内訳書"/>
      <sheetName val="内訳書　明細"/>
      <sheetName val="新築仕様書 "/>
      <sheetName val="新築全体内訳書"/>
      <sheetName val="新築明細"/>
      <sheetName val="建築物の類型"/>
      <sheetName val="標準業務量"/>
      <sheetName val="新築設計（建築）"/>
      <sheetName val="新築設計（設備）"/>
      <sheetName val="改修設計（建築）"/>
      <sheetName val="改修設計（設備）"/>
      <sheetName val="改修設計"/>
      <sheetName val="解体設計（旧基準）"/>
      <sheetName val="監理"/>
      <sheetName val="標準業務量 (計算用)"/>
      <sheetName val="細分率計算（設計）"/>
      <sheetName val="細分率原本（設計）"/>
      <sheetName val="細分率計算（監理）"/>
      <sheetName val="細分率原本（監理）"/>
      <sheetName val="Sheet3"/>
    </sheetNames>
    <sheetDataSet>
      <sheetData sheetId="0"/>
      <sheetData sheetId="1" refreshError="1"/>
      <sheetData sheetId="2" refreshError="1"/>
      <sheetData sheetId="3">
        <row r="8">
          <cell r="B8" t="str">
            <v>直接人件費</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
          <cell r="D5">
            <v>0</v>
          </cell>
          <cell r="E5">
            <v>0.85946</v>
          </cell>
          <cell r="F5">
            <v>0.42649999999999999</v>
          </cell>
          <cell r="G5">
            <v>0.38764999999999999</v>
          </cell>
          <cell r="H5">
            <v>24</v>
          </cell>
          <cell r="I5">
            <v>24</v>
          </cell>
          <cell r="J5">
            <v>24</v>
          </cell>
          <cell r="K5">
            <v>1</v>
          </cell>
          <cell r="R5">
            <v>0</v>
          </cell>
          <cell r="S5">
            <v>0.44424999999999998</v>
          </cell>
          <cell r="T5">
            <v>0.15301999999999999</v>
          </cell>
          <cell r="U5">
            <v>0.14488000000000001</v>
          </cell>
          <cell r="V5">
            <v>24</v>
          </cell>
          <cell r="W5">
            <v>24</v>
          </cell>
          <cell r="X5">
            <v>24</v>
          </cell>
          <cell r="Y5">
            <v>1</v>
          </cell>
        </row>
        <row r="6">
          <cell r="D6">
            <v>500</v>
          </cell>
          <cell r="E6">
            <v>23.835000000000001</v>
          </cell>
          <cell r="F6">
            <v>7.5618999999999996</v>
          </cell>
          <cell r="G6">
            <v>14.680999999999999</v>
          </cell>
          <cell r="H6">
            <v>0.47410000000000002</v>
          </cell>
          <cell r="I6">
            <v>0.55449999999999999</v>
          </cell>
          <cell r="J6">
            <v>0.434</v>
          </cell>
          <cell r="K6">
            <v>2</v>
          </cell>
          <cell r="R6">
            <v>500</v>
          </cell>
          <cell r="S6">
            <v>35.649000000000001</v>
          </cell>
          <cell r="T6">
            <v>13.279</v>
          </cell>
          <cell r="U6">
            <v>26.181999999999999</v>
          </cell>
          <cell r="V6">
            <v>0.31090000000000001</v>
          </cell>
          <cell r="W6">
            <v>0.32569999999999999</v>
          </cell>
          <cell r="X6">
            <v>0.20979999999999999</v>
          </cell>
          <cell r="Y6">
            <v>2</v>
          </cell>
        </row>
        <row r="7">
          <cell r="D7">
            <v>20000.009999999998</v>
          </cell>
          <cell r="E7">
            <v>6.1825999999999999E-2</v>
          </cell>
          <cell r="F7">
            <v>5.0866000000000001E-2</v>
          </cell>
          <cell r="G7">
            <v>2.3435000000000001E-2</v>
          </cell>
          <cell r="H7">
            <v>1371.6</v>
          </cell>
          <cell r="I7">
            <v>817.33</v>
          </cell>
          <cell r="J7">
            <v>611.25</v>
          </cell>
          <cell r="K7">
            <v>1</v>
          </cell>
          <cell r="R7">
            <v>20000.009999999998</v>
          </cell>
          <cell r="S7">
            <v>1.2045999999999999E-2</v>
          </cell>
          <cell r="T7">
            <v>5.4425000000000003E-3</v>
          </cell>
          <cell r="U7">
            <v>2.1935000000000001E-3</v>
          </cell>
          <cell r="V7">
            <v>533.97</v>
          </cell>
          <cell r="W7">
            <v>225.35</v>
          </cell>
          <cell r="X7">
            <v>165.23</v>
          </cell>
          <cell r="Y7">
            <v>1</v>
          </cell>
        </row>
        <row r="8">
          <cell r="D8">
            <v>0</v>
          </cell>
          <cell r="E8">
            <v>1.1419999999999999</v>
          </cell>
          <cell r="F8">
            <v>0.32444000000000001</v>
          </cell>
          <cell r="G8">
            <v>0.27028000000000002</v>
          </cell>
          <cell r="H8">
            <v>24</v>
          </cell>
          <cell r="I8">
            <v>24</v>
          </cell>
          <cell r="J8">
            <v>24</v>
          </cell>
          <cell r="K8">
            <v>1</v>
          </cell>
          <cell r="R8">
            <v>0</v>
          </cell>
          <cell r="S8">
            <v>0.73318000000000005</v>
          </cell>
          <cell r="T8">
            <v>0.10197000000000001</v>
          </cell>
          <cell r="U8">
            <v>8.7533E-2</v>
          </cell>
          <cell r="V8">
            <v>24</v>
          </cell>
          <cell r="W8">
            <v>24</v>
          </cell>
          <cell r="X8">
            <v>24</v>
          </cell>
          <cell r="Y8">
            <v>1</v>
          </cell>
        </row>
        <row r="9">
          <cell r="D9">
            <v>1000</v>
          </cell>
          <cell r="E9">
            <v>44.094999999999999</v>
          </cell>
          <cell r="F9">
            <v>7.5618999999999996</v>
          </cell>
          <cell r="G9">
            <v>14.680999999999999</v>
          </cell>
          <cell r="H9">
            <v>0.47410000000000002</v>
          </cell>
          <cell r="I9">
            <v>0.55449999999999999</v>
          </cell>
          <cell r="J9">
            <v>0.434</v>
          </cell>
          <cell r="K9">
            <v>2</v>
          </cell>
          <cell r="R9">
            <v>1000</v>
          </cell>
          <cell r="S9">
            <v>88.409000000000006</v>
          </cell>
          <cell r="T9">
            <v>13.279</v>
          </cell>
          <cell r="U9">
            <v>26.181999999999999</v>
          </cell>
          <cell r="V9">
            <v>0.31090000000000001</v>
          </cell>
          <cell r="W9">
            <v>0.32569999999999999</v>
          </cell>
          <cell r="X9">
            <v>0.20979999999999999</v>
          </cell>
          <cell r="Y9">
            <v>2</v>
          </cell>
        </row>
        <row r="10">
          <cell r="D10">
            <v>20000.009999999998</v>
          </cell>
          <cell r="E10">
            <v>0.11438</v>
          </cell>
          <cell r="F10">
            <v>5.0866000000000001E-2</v>
          </cell>
          <cell r="G10">
            <v>2.3435000000000001E-2</v>
          </cell>
          <cell r="H10">
            <v>2537.5</v>
          </cell>
          <cell r="I10">
            <v>817.33</v>
          </cell>
          <cell r="J10">
            <v>611.25</v>
          </cell>
          <cell r="K10">
            <v>1</v>
          </cell>
          <cell r="R10">
            <v>20000.009999999998</v>
          </cell>
          <cell r="S10">
            <v>2.9873E-2</v>
          </cell>
          <cell r="T10">
            <v>5.4425000000000003E-3</v>
          </cell>
          <cell r="U10">
            <v>2.1935000000000001E-3</v>
          </cell>
          <cell r="V10">
            <v>1324.2</v>
          </cell>
          <cell r="W10">
            <v>225.35</v>
          </cell>
          <cell r="X10">
            <v>165.23</v>
          </cell>
          <cell r="Y10">
            <v>1</v>
          </cell>
        </row>
        <row r="11">
          <cell r="D11">
            <v>0</v>
          </cell>
          <cell r="E11">
            <v>0.86399999999999999</v>
          </cell>
          <cell r="F11">
            <v>0.48488999999999999</v>
          </cell>
          <cell r="G11">
            <v>0.23949999999999999</v>
          </cell>
          <cell r="H11">
            <v>24</v>
          </cell>
          <cell r="I11">
            <v>24</v>
          </cell>
          <cell r="J11">
            <v>24</v>
          </cell>
          <cell r="K11">
            <v>1</v>
          </cell>
          <cell r="R11">
            <v>0</v>
          </cell>
          <cell r="S11">
            <v>0.70765</v>
          </cell>
          <cell r="T11">
            <v>0.12068</v>
          </cell>
          <cell r="U11">
            <v>4.8439000000000003E-2</v>
          </cell>
          <cell r="V11">
            <v>24</v>
          </cell>
          <cell r="W11">
            <v>24</v>
          </cell>
          <cell r="X11">
            <v>24</v>
          </cell>
          <cell r="Y11">
            <v>1</v>
          </cell>
        </row>
        <row r="12">
          <cell r="D12">
            <v>500</v>
          </cell>
          <cell r="E12">
            <v>14.651999999999999</v>
          </cell>
          <cell r="F12">
            <v>4.7233000000000001</v>
          </cell>
          <cell r="G12">
            <v>1.1954</v>
          </cell>
          <cell r="H12">
            <v>0.55320000000000003</v>
          </cell>
          <cell r="I12">
            <v>0.64890000000000003</v>
          </cell>
          <cell r="J12">
            <v>0.77070000000000005</v>
          </cell>
          <cell r="K12">
            <v>2</v>
          </cell>
          <cell r="R12">
            <v>500</v>
          </cell>
          <cell r="S12">
            <v>79.95</v>
          </cell>
          <cell r="T12">
            <v>2.4965999999999999</v>
          </cell>
          <cell r="U12">
            <v>0.83381000000000005</v>
          </cell>
          <cell r="V12">
            <v>0.24990000000000001</v>
          </cell>
          <cell r="W12">
            <v>0.56640000000000001</v>
          </cell>
          <cell r="X12">
            <v>0.65290000000000004</v>
          </cell>
          <cell r="Y12">
            <v>2</v>
          </cell>
        </row>
        <row r="13">
          <cell r="D13">
            <v>20000.009999999998</v>
          </cell>
          <cell r="E13">
            <v>9.7069000000000003E-2</v>
          </cell>
          <cell r="F13">
            <v>9.4696000000000002E-2</v>
          </cell>
          <cell r="G13">
            <v>9.5098000000000002E-2</v>
          </cell>
          <cell r="H13">
            <v>1568</v>
          </cell>
          <cell r="I13">
            <v>1024.7</v>
          </cell>
          <cell r="J13">
            <v>565.88</v>
          </cell>
          <cell r="K13">
            <v>1</v>
          </cell>
          <cell r="R13">
            <v>20000.009999999998</v>
          </cell>
          <cell r="S13">
            <v>1.1868E-2</v>
          </cell>
          <cell r="T13">
            <v>1.9299E-2</v>
          </cell>
          <cell r="U13">
            <v>1.7500000000000002E-2</v>
          </cell>
          <cell r="V13">
            <v>712.47</v>
          </cell>
          <cell r="W13">
            <v>295.5</v>
          </cell>
          <cell r="X13">
            <v>186.06</v>
          </cell>
          <cell r="Y13">
            <v>1</v>
          </cell>
        </row>
        <row r="14">
          <cell r="D14">
            <v>0</v>
          </cell>
          <cell r="E14">
            <v>1.448</v>
          </cell>
          <cell r="F14">
            <v>0.39378000000000002</v>
          </cell>
          <cell r="G14">
            <v>0.22125</v>
          </cell>
          <cell r="H14">
            <v>24</v>
          </cell>
          <cell r="I14">
            <v>24</v>
          </cell>
          <cell r="J14">
            <v>24</v>
          </cell>
          <cell r="K14">
            <v>1</v>
          </cell>
          <cell r="R14">
            <v>0</v>
          </cell>
          <cell r="S14">
            <v>1.0632999999999999</v>
          </cell>
          <cell r="T14">
            <v>0.1009</v>
          </cell>
          <cell r="U14">
            <v>5.1817000000000002E-2</v>
          </cell>
          <cell r="V14">
            <v>24</v>
          </cell>
          <cell r="W14">
            <v>24</v>
          </cell>
          <cell r="X14">
            <v>24</v>
          </cell>
          <cell r="Y14">
            <v>1</v>
          </cell>
        </row>
        <row r="15">
          <cell r="D15">
            <v>1000</v>
          </cell>
          <cell r="E15">
            <v>32.234000000000002</v>
          </cell>
          <cell r="F15">
            <v>4.7233000000000001</v>
          </cell>
          <cell r="G15">
            <v>1.1954</v>
          </cell>
          <cell r="H15">
            <v>0.55320000000000003</v>
          </cell>
          <cell r="I15">
            <v>0.64890000000000003</v>
          </cell>
          <cell r="J15">
            <v>0.77070000000000005</v>
          </cell>
          <cell r="K15">
            <v>2</v>
          </cell>
          <cell r="R15">
            <v>1000</v>
          </cell>
          <cell r="S15">
            <v>193.48</v>
          </cell>
          <cell r="T15">
            <v>2.4965999999999999</v>
          </cell>
          <cell r="U15">
            <v>0.83381000000000005</v>
          </cell>
          <cell r="V15">
            <v>0.24990000000000001</v>
          </cell>
          <cell r="W15">
            <v>0.56640000000000001</v>
          </cell>
          <cell r="X15">
            <v>0.65290000000000004</v>
          </cell>
          <cell r="Y15">
            <v>2</v>
          </cell>
        </row>
        <row r="16">
          <cell r="D16">
            <v>20000.009999999998</v>
          </cell>
          <cell r="E16">
            <v>0.21354999999999999</v>
          </cell>
          <cell r="F16">
            <v>9.4696000000000002E-2</v>
          </cell>
          <cell r="G16">
            <v>9.5098000000000002E-2</v>
          </cell>
          <cell r="H16">
            <v>3449.5</v>
          </cell>
          <cell r="I16">
            <v>1024.7</v>
          </cell>
          <cell r="J16">
            <v>565.88</v>
          </cell>
          <cell r="K16">
            <v>1</v>
          </cell>
          <cell r="R16">
            <v>20000.009999999998</v>
          </cell>
          <cell r="S16">
            <v>2.8721E-2</v>
          </cell>
          <cell r="T16">
            <v>1.9299E-2</v>
          </cell>
          <cell r="U16">
            <v>1.7500000000000002E-2</v>
          </cell>
          <cell r="V16">
            <v>1724.2</v>
          </cell>
          <cell r="W16">
            <v>295.5</v>
          </cell>
          <cell r="X16">
            <v>186.06</v>
          </cell>
          <cell r="Y16">
            <v>1</v>
          </cell>
        </row>
        <row r="17">
          <cell r="D17">
            <v>0</v>
          </cell>
          <cell r="E17">
            <v>2.6248999999999998</v>
          </cell>
          <cell r="F17">
            <v>1.0238</v>
          </cell>
          <cell r="G17">
            <v>0.92718</v>
          </cell>
          <cell r="H17">
            <v>24</v>
          </cell>
          <cell r="I17">
            <v>24</v>
          </cell>
          <cell r="J17">
            <v>24</v>
          </cell>
          <cell r="K17">
            <v>1</v>
          </cell>
          <cell r="R17">
            <v>0</v>
          </cell>
          <cell r="S17">
            <v>1.3666</v>
          </cell>
          <cell r="T17">
            <v>0.44499</v>
          </cell>
          <cell r="U17">
            <v>0.32786999999999999</v>
          </cell>
          <cell r="V17">
            <v>24</v>
          </cell>
          <cell r="W17">
            <v>24</v>
          </cell>
          <cell r="X17">
            <v>24</v>
          </cell>
          <cell r="Y17">
            <v>1</v>
          </cell>
        </row>
        <row r="18">
          <cell r="D18">
            <v>500</v>
          </cell>
          <cell r="E18">
            <v>55.817999999999998</v>
          </cell>
          <cell r="F18">
            <v>46.860999999999997</v>
          </cell>
          <cell r="G18">
            <v>38.963000000000001</v>
          </cell>
          <cell r="H18">
            <v>0.51100000000000001</v>
          </cell>
          <cell r="I18">
            <v>0.3921</v>
          </cell>
          <cell r="J18">
            <v>0.40660000000000002</v>
          </cell>
          <cell r="K18">
            <v>2</v>
          </cell>
          <cell r="R18">
            <v>500</v>
          </cell>
          <cell r="S18">
            <v>54.317999999999998</v>
          </cell>
          <cell r="T18">
            <v>133.97999999999999</v>
          </cell>
          <cell r="U18">
            <v>16.742999999999999</v>
          </cell>
          <cell r="V18">
            <v>0.41299999999999998</v>
          </cell>
          <cell r="W18">
            <v>9.8100000000000007E-2</v>
          </cell>
          <cell r="X18">
            <v>0.3891</v>
          </cell>
          <cell r="Y18">
            <v>2</v>
          </cell>
        </row>
        <row r="19">
          <cell r="D19">
            <v>10000.01</v>
          </cell>
          <cell r="E19">
            <v>0.31563999999999998</v>
          </cell>
          <cell r="F19">
            <v>6.8015999999999993E-2</v>
          </cell>
          <cell r="G19">
            <v>6.7021999999999998E-2</v>
          </cell>
          <cell r="H19">
            <v>3020.6</v>
          </cell>
          <cell r="I19">
            <v>1054.5</v>
          </cell>
          <cell r="J19">
            <v>978.14</v>
          </cell>
          <cell r="K19">
            <v>1</v>
          </cell>
          <cell r="R19">
            <v>10000.01</v>
          </cell>
          <cell r="S19">
            <v>0.10067</v>
          </cell>
          <cell r="T19">
            <v>3.2442E-3</v>
          </cell>
          <cell r="U19">
            <v>2.3458E-2</v>
          </cell>
          <cell r="V19">
            <v>1430.8</v>
          </cell>
          <cell r="W19">
            <v>298.26</v>
          </cell>
          <cell r="X19">
            <v>368.3</v>
          </cell>
          <cell r="Y19">
            <v>1</v>
          </cell>
        </row>
        <row r="20">
          <cell r="D20">
            <v>0</v>
          </cell>
          <cell r="E20">
            <v>2.2042000000000002</v>
          </cell>
          <cell r="F20">
            <v>0.67925000000000002</v>
          </cell>
          <cell r="G20">
            <v>0.62233000000000005</v>
          </cell>
          <cell r="H20">
            <v>24</v>
          </cell>
          <cell r="I20">
            <v>24</v>
          </cell>
          <cell r="J20">
            <v>24</v>
          </cell>
          <cell r="K20">
            <v>1</v>
          </cell>
          <cell r="R20">
            <v>0</v>
          </cell>
          <cell r="S20">
            <v>0.91776999999999997</v>
          </cell>
          <cell r="T20">
            <v>0.23984</v>
          </cell>
          <cell r="U20">
            <v>0.22211</v>
          </cell>
          <cell r="V20">
            <v>24</v>
          </cell>
          <cell r="W20">
            <v>24</v>
          </cell>
          <cell r="X20">
            <v>24</v>
          </cell>
          <cell r="Y20">
            <v>1</v>
          </cell>
        </row>
        <row r="21">
          <cell r="D21">
            <v>1000</v>
          </cell>
          <cell r="E21">
            <v>65.307000000000002</v>
          </cell>
          <cell r="F21">
            <v>46.860999999999997</v>
          </cell>
          <cell r="G21">
            <v>38.963000000000001</v>
          </cell>
          <cell r="H21">
            <v>0.51100000000000001</v>
          </cell>
          <cell r="I21">
            <v>0.3921</v>
          </cell>
          <cell r="J21">
            <v>0.40660000000000002</v>
          </cell>
          <cell r="K21">
            <v>2</v>
          </cell>
          <cell r="R21">
            <v>1000</v>
          </cell>
          <cell r="S21">
            <v>54.317999999999998</v>
          </cell>
          <cell r="T21">
            <v>133.97999999999999</v>
          </cell>
          <cell r="U21">
            <v>16.742999999999999</v>
          </cell>
          <cell r="V21">
            <v>0.41299999999999998</v>
          </cell>
          <cell r="W21">
            <v>9.8100000000000007E-2</v>
          </cell>
          <cell r="X21">
            <v>0.3891</v>
          </cell>
          <cell r="Y21">
            <v>2</v>
          </cell>
        </row>
        <row r="22">
          <cell r="D22">
            <v>10000.01</v>
          </cell>
          <cell r="E22">
            <v>0.36930000000000002</v>
          </cell>
          <cell r="F22">
            <v>6.8015999999999993E-2</v>
          </cell>
          <cell r="G22">
            <v>6.7021999999999998E-2</v>
          </cell>
          <cell r="H22">
            <v>3534</v>
          </cell>
          <cell r="I22">
            <v>1054.5</v>
          </cell>
          <cell r="J22">
            <v>978.14</v>
          </cell>
          <cell r="K22">
            <v>1</v>
          </cell>
          <cell r="R22">
            <v>10000.01</v>
          </cell>
          <cell r="S22">
            <v>0.10067</v>
          </cell>
          <cell r="T22">
            <v>3.2442E-3</v>
          </cell>
          <cell r="U22">
            <v>2.3458E-2</v>
          </cell>
          <cell r="V22">
            <v>1430.8</v>
          </cell>
          <cell r="W22">
            <v>298.26</v>
          </cell>
          <cell r="X22">
            <v>368.3</v>
          </cell>
          <cell r="Y22">
            <v>1</v>
          </cell>
        </row>
        <row r="23">
          <cell r="D23">
            <v>0</v>
          </cell>
          <cell r="E23">
            <v>2.0329000000000002</v>
          </cell>
          <cell r="F23">
            <v>0.86646000000000001</v>
          </cell>
          <cell r="G23">
            <v>0.63858999999999999</v>
          </cell>
          <cell r="H23">
            <v>24</v>
          </cell>
          <cell r="I23">
            <v>24</v>
          </cell>
          <cell r="J23">
            <v>24</v>
          </cell>
          <cell r="K23">
            <v>1</v>
          </cell>
          <cell r="R23">
            <v>0</v>
          </cell>
          <cell r="S23">
            <v>0.87156</v>
          </cell>
          <cell r="T23">
            <v>0.26766000000000001</v>
          </cell>
          <cell r="U23">
            <v>0.11734</v>
          </cell>
          <cell r="V23">
            <v>24</v>
          </cell>
          <cell r="W23">
            <v>24</v>
          </cell>
          <cell r="X23">
            <v>24</v>
          </cell>
          <cell r="Y23">
            <v>1</v>
          </cell>
        </row>
        <row r="24">
          <cell r="D24">
            <v>500</v>
          </cell>
          <cell r="E24">
            <v>70.036000000000001</v>
          </cell>
          <cell r="F24">
            <v>21.041</v>
          </cell>
          <cell r="G24">
            <v>5.9954999999999998</v>
          </cell>
          <cell r="H24">
            <v>0.43419999999999997</v>
          </cell>
          <cell r="I24">
            <v>0.49540000000000001</v>
          </cell>
          <cell r="J24">
            <v>0.65129999999999999</v>
          </cell>
          <cell r="K24">
            <v>2</v>
          </cell>
          <cell r="R24">
            <v>500</v>
          </cell>
          <cell r="S24">
            <v>74.988</v>
          </cell>
          <cell r="T24">
            <v>26.356000000000002</v>
          </cell>
          <cell r="U24">
            <v>0.69604999999999995</v>
          </cell>
          <cell r="V24">
            <v>0.2918</v>
          </cell>
          <cell r="W24">
            <v>0.28799999999999998</v>
          </cell>
          <cell r="X24">
            <v>0.76870000000000005</v>
          </cell>
          <cell r="Y24">
            <v>2</v>
          </cell>
        </row>
        <row r="25">
          <cell r="D25">
            <v>10000.01</v>
          </cell>
          <cell r="E25">
            <v>0.16589000000000001</v>
          </cell>
          <cell r="F25">
            <v>9.9913000000000002E-2</v>
          </cell>
          <cell r="G25">
            <v>0.15733</v>
          </cell>
          <cell r="H25">
            <v>2161.6</v>
          </cell>
          <cell r="I25">
            <v>1017.7</v>
          </cell>
          <cell r="J25">
            <v>842.3</v>
          </cell>
          <cell r="K25">
            <v>1</v>
          </cell>
          <cell r="R25">
            <v>10000.01</v>
          </cell>
          <cell r="S25">
            <v>3.2156999999999998E-2</v>
          </cell>
          <cell r="T25">
            <v>1.0770999999999999E-2</v>
          </cell>
          <cell r="U25">
            <v>6.3561999999999994E-2</v>
          </cell>
          <cell r="V25">
            <v>780.46</v>
          </cell>
          <cell r="W25">
            <v>266.3</v>
          </cell>
          <cell r="X25">
            <v>191.26</v>
          </cell>
          <cell r="Y25">
            <v>1</v>
          </cell>
        </row>
        <row r="26">
          <cell r="D26">
            <v>0</v>
          </cell>
          <cell r="E26">
            <v>3.9889000000000001</v>
          </cell>
          <cell r="F26">
            <v>0.86646000000000001</v>
          </cell>
          <cell r="G26">
            <v>0.63858999999999999</v>
          </cell>
          <cell r="H26">
            <v>24</v>
          </cell>
          <cell r="I26">
            <v>24</v>
          </cell>
          <cell r="J26">
            <v>24</v>
          </cell>
          <cell r="K26">
            <v>1</v>
          </cell>
          <cell r="R26">
            <v>0</v>
          </cell>
          <cell r="S26">
            <v>1.736</v>
          </cell>
          <cell r="T26">
            <v>0.26766000000000001</v>
          </cell>
          <cell r="U26">
            <v>0.11734</v>
          </cell>
          <cell r="V26">
            <v>24</v>
          </cell>
          <cell r="W26">
            <v>24</v>
          </cell>
          <cell r="X26">
            <v>24</v>
          </cell>
          <cell r="Y26">
            <v>1</v>
          </cell>
        </row>
        <row r="27">
          <cell r="D27">
            <v>500</v>
          </cell>
          <cell r="E27">
            <v>135.87</v>
          </cell>
          <cell r="F27">
            <v>21.041</v>
          </cell>
          <cell r="G27">
            <v>5.9954999999999998</v>
          </cell>
          <cell r="H27">
            <v>0.43419999999999997</v>
          </cell>
          <cell r="I27">
            <v>0.49540000000000001</v>
          </cell>
          <cell r="J27">
            <v>0.65129999999999999</v>
          </cell>
          <cell r="K27">
            <v>2</v>
          </cell>
          <cell r="R27">
            <v>500</v>
          </cell>
          <cell r="S27">
            <v>145.47999999999999</v>
          </cell>
          <cell r="T27">
            <v>26.356000000000002</v>
          </cell>
          <cell r="U27">
            <v>0.69604999999999995</v>
          </cell>
          <cell r="V27">
            <v>0.2918</v>
          </cell>
          <cell r="W27">
            <v>0.28799999999999998</v>
          </cell>
          <cell r="X27">
            <v>0.76870000000000005</v>
          </cell>
          <cell r="Y27">
            <v>2</v>
          </cell>
        </row>
        <row r="28">
          <cell r="D28">
            <v>20000.009999999998</v>
          </cell>
          <cell r="E28">
            <v>0.21742</v>
          </cell>
          <cell r="F28">
            <v>7.0424E-2</v>
          </cell>
          <cell r="G28">
            <v>0.12354999999999999</v>
          </cell>
          <cell r="H28">
            <v>5666.1</v>
          </cell>
          <cell r="I28">
            <v>1434.6</v>
          </cell>
          <cell r="J28">
            <v>1322.9</v>
          </cell>
          <cell r="K28">
            <v>1</v>
          </cell>
          <cell r="R28">
            <v>20000.009999999998</v>
          </cell>
          <cell r="S28">
            <v>3.8185999999999998E-2</v>
          </cell>
          <cell r="T28">
            <v>6.5756E-3</v>
          </cell>
          <cell r="U28">
            <v>5.4146E-2</v>
          </cell>
          <cell r="V28">
            <v>1853.5</v>
          </cell>
          <cell r="W28">
            <v>325.13</v>
          </cell>
          <cell r="X28">
            <v>325.86</v>
          </cell>
          <cell r="Y28">
            <v>1</v>
          </cell>
        </row>
        <row r="29">
          <cell r="D29">
            <v>0</v>
          </cell>
          <cell r="E29">
            <v>2.9666000000000001</v>
          </cell>
          <cell r="F29">
            <v>0.93740999999999997</v>
          </cell>
          <cell r="G29">
            <v>0.85685999999999996</v>
          </cell>
          <cell r="H29">
            <v>24</v>
          </cell>
          <cell r="I29">
            <v>24</v>
          </cell>
          <cell r="J29">
            <v>24</v>
          </cell>
          <cell r="K29">
            <v>1</v>
          </cell>
          <cell r="R29">
            <v>0</v>
          </cell>
          <cell r="S29">
            <v>1.9777</v>
          </cell>
          <cell r="T29">
            <v>0.30224000000000001</v>
          </cell>
          <cell r="U29">
            <v>0.28320000000000001</v>
          </cell>
          <cell r="V29">
            <v>24</v>
          </cell>
          <cell r="W29">
            <v>24</v>
          </cell>
          <cell r="X29">
            <v>24</v>
          </cell>
          <cell r="Y29">
            <v>1</v>
          </cell>
        </row>
        <row r="30">
          <cell r="D30">
            <v>300</v>
          </cell>
          <cell r="E30">
            <v>140.83000000000001</v>
          </cell>
          <cell r="F30">
            <v>24.643999999999998</v>
          </cell>
          <cell r="G30">
            <v>30.268000000000001</v>
          </cell>
          <cell r="H30">
            <v>0.32790000000000002</v>
          </cell>
          <cell r="I30">
            <v>0.44119999999999998</v>
          </cell>
          <cell r="J30">
            <v>0.39069999999999999</v>
          </cell>
          <cell r="K30">
            <v>2</v>
          </cell>
          <cell r="R30">
            <v>300</v>
          </cell>
          <cell r="S30">
            <v>281.93</v>
          </cell>
          <cell r="T30">
            <v>20.859000000000002</v>
          </cell>
          <cell r="U30">
            <v>13.956</v>
          </cell>
          <cell r="V30">
            <v>0.13739999999999999</v>
          </cell>
          <cell r="W30">
            <v>0.29880000000000001</v>
          </cell>
          <cell r="X30">
            <v>0.36030000000000001</v>
          </cell>
          <cell r="Y30">
            <v>2</v>
          </cell>
        </row>
        <row r="31">
          <cell r="D31">
            <v>10000.01</v>
          </cell>
          <cell r="E31">
            <v>9.4631999999999994E-2</v>
          </cell>
          <cell r="F31">
            <v>6.3263E-2</v>
          </cell>
          <cell r="G31">
            <v>4.3214000000000002E-2</v>
          </cell>
          <cell r="H31">
            <v>1939.7</v>
          </cell>
          <cell r="I31">
            <v>801.24</v>
          </cell>
          <cell r="J31">
            <v>673.93</v>
          </cell>
          <cell r="K31">
            <v>1</v>
          </cell>
          <cell r="R31">
            <v>10000.01</v>
          </cell>
          <cell r="S31">
            <v>1.3731999999999999E-2</v>
          </cell>
          <cell r="T31">
            <v>9.7695000000000004E-3</v>
          </cell>
          <cell r="U31">
            <v>1.3887999999999999E-2</v>
          </cell>
          <cell r="V31">
            <v>862.08</v>
          </cell>
          <cell r="W31">
            <v>229.26</v>
          </cell>
          <cell r="X31">
            <v>246.56</v>
          </cell>
          <cell r="Y31">
            <v>1</v>
          </cell>
        </row>
        <row r="32">
          <cell r="D32">
            <v>0</v>
          </cell>
          <cell r="E32">
            <v>3.8502000000000001</v>
          </cell>
          <cell r="F32">
            <v>0.93740999999999997</v>
          </cell>
          <cell r="G32">
            <v>0.85685999999999996</v>
          </cell>
          <cell r="H32">
            <v>24</v>
          </cell>
          <cell r="I32">
            <v>24</v>
          </cell>
          <cell r="J32">
            <v>24</v>
          </cell>
          <cell r="K32">
            <v>1</v>
          </cell>
          <cell r="R32">
            <v>0</v>
          </cell>
          <cell r="S32">
            <v>3.9529999999999998</v>
          </cell>
          <cell r="T32">
            <v>0.30224000000000001</v>
          </cell>
          <cell r="U32">
            <v>0.28320000000000001</v>
          </cell>
          <cell r="V32">
            <v>24</v>
          </cell>
          <cell r="W32">
            <v>24</v>
          </cell>
          <cell r="X32">
            <v>24</v>
          </cell>
          <cell r="Y32">
            <v>1</v>
          </cell>
        </row>
        <row r="33">
          <cell r="D33">
            <v>300</v>
          </cell>
          <cell r="E33">
            <v>181.67</v>
          </cell>
          <cell r="F33">
            <v>24.643999999999998</v>
          </cell>
          <cell r="G33">
            <v>30.268000000000001</v>
          </cell>
          <cell r="H33">
            <v>0.32790000000000002</v>
          </cell>
          <cell r="I33">
            <v>0.44119999999999998</v>
          </cell>
          <cell r="J33">
            <v>0.39069999999999999</v>
          </cell>
          <cell r="K33">
            <v>2</v>
          </cell>
          <cell r="R33">
            <v>300</v>
          </cell>
          <cell r="S33">
            <v>552.58000000000004</v>
          </cell>
          <cell r="T33">
            <v>20.859000000000002</v>
          </cell>
          <cell r="U33">
            <v>13.956</v>
          </cell>
          <cell r="V33">
            <v>0.13739999999999999</v>
          </cell>
          <cell r="W33">
            <v>0.29880000000000001</v>
          </cell>
          <cell r="X33">
            <v>0.36030000000000001</v>
          </cell>
          <cell r="Y33">
            <v>2</v>
          </cell>
        </row>
        <row r="34">
          <cell r="D34">
            <v>20000.009999999998</v>
          </cell>
          <cell r="E34">
            <v>7.6613000000000001E-2</v>
          </cell>
          <cell r="F34">
            <v>4.2946999999999999E-2</v>
          </cell>
          <cell r="G34">
            <v>2.8327999999999999E-2</v>
          </cell>
          <cell r="H34">
            <v>3140.7</v>
          </cell>
          <cell r="I34">
            <v>1087.9000000000001</v>
          </cell>
          <cell r="J34">
            <v>883.53</v>
          </cell>
          <cell r="K34">
            <v>1</v>
          </cell>
          <cell r="R34">
            <v>20000.009999999998</v>
          </cell>
          <cell r="S34">
            <v>1.4801999999999999E-2</v>
          </cell>
          <cell r="T34">
            <v>6.0089000000000002E-3</v>
          </cell>
          <cell r="U34">
            <v>8.9137000000000001E-3</v>
          </cell>
          <cell r="V34">
            <v>1858.5</v>
          </cell>
          <cell r="W34">
            <v>282.02</v>
          </cell>
          <cell r="X34">
            <v>316.52</v>
          </cell>
          <cell r="Y34">
            <v>1</v>
          </cell>
        </row>
        <row r="35">
          <cell r="D35">
            <v>0</v>
          </cell>
          <cell r="E35">
            <v>2.1013999999999999</v>
          </cell>
          <cell r="F35">
            <v>0.97123999999999999</v>
          </cell>
          <cell r="G35">
            <v>0.64998999999999996</v>
          </cell>
          <cell r="H35">
            <v>24</v>
          </cell>
          <cell r="I35">
            <v>24</v>
          </cell>
          <cell r="J35">
            <v>24</v>
          </cell>
          <cell r="K35">
            <v>1</v>
          </cell>
          <cell r="R35">
            <v>0</v>
          </cell>
          <cell r="S35">
            <v>1.0925</v>
          </cell>
          <cell r="T35">
            <v>0.26473000000000002</v>
          </cell>
          <cell r="U35">
            <v>0.25329000000000002</v>
          </cell>
          <cell r="V35">
            <v>24</v>
          </cell>
          <cell r="W35">
            <v>24</v>
          </cell>
          <cell r="X35">
            <v>24</v>
          </cell>
          <cell r="Y35">
            <v>1</v>
          </cell>
        </row>
        <row r="36">
          <cell r="D36">
            <v>500</v>
          </cell>
          <cell r="E36">
            <v>40.11</v>
          </cell>
          <cell r="F36">
            <v>19.475000000000001</v>
          </cell>
          <cell r="G36">
            <v>10.917999999999999</v>
          </cell>
          <cell r="H36">
            <v>0.52910000000000001</v>
          </cell>
          <cell r="I36">
            <v>0.52529999999999999</v>
          </cell>
          <cell r="J36">
            <v>0.5575</v>
          </cell>
          <cell r="K36">
            <v>2</v>
          </cell>
          <cell r="R36">
            <v>500</v>
          </cell>
          <cell r="S36">
            <v>34.429000000000002</v>
          </cell>
          <cell r="T36">
            <v>3.7726000000000002</v>
          </cell>
          <cell r="U36">
            <v>10.172000000000001</v>
          </cell>
          <cell r="V36">
            <v>0.45169999999999999</v>
          </cell>
          <cell r="W36">
            <v>0.59930000000000005</v>
          </cell>
          <cell r="X36">
            <v>0.43369999999999997</v>
          </cell>
          <cell r="Y36">
            <v>2</v>
          </cell>
        </row>
        <row r="37">
          <cell r="D37">
            <v>10000.01</v>
          </cell>
          <cell r="E37">
            <v>0.27744999999999997</v>
          </cell>
          <cell r="F37">
            <v>0.12914999999999999</v>
          </cell>
          <cell r="G37">
            <v>0.10337</v>
          </cell>
          <cell r="H37">
            <v>2469.4</v>
          </cell>
          <cell r="I37">
            <v>1167</v>
          </cell>
          <cell r="J37">
            <v>820.44</v>
          </cell>
          <cell r="K37">
            <v>1</v>
          </cell>
          <cell r="R37">
            <v>10000.01</v>
          </cell>
          <cell r="S37">
            <v>9.9671999999999997E-2</v>
          </cell>
          <cell r="T37">
            <v>5.6426999999999998E-2</v>
          </cell>
          <cell r="U37">
            <v>2.3955000000000001E-2</v>
          </cell>
          <cell r="V37">
            <v>1209.9000000000001</v>
          </cell>
          <cell r="W37">
            <v>377.27</v>
          </cell>
          <cell r="X37">
            <v>312.79000000000002</v>
          </cell>
          <cell r="Y37">
            <v>1</v>
          </cell>
        </row>
        <row r="38">
          <cell r="D38">
            <v>0</v>
          </cell>
          <cell r="E38">
            <v>2.3641999999999999</v>
          </cell>
          <cell r="F38">
            <v>0.70945999999999998</v>
          </cell>
          <cell r="G38">
            <v>0.48962</v>
          </cell>
          <cell r="H38">
            <v>24</v>
          </cell>
          <cell r="I38">
            <v>24</v>
          </cell>
          <cell r="J38">
            <v>24</v>
          </cell>
          <cell r="K38">
            <v>1</v>
          </cell>
          <cell r="R38">
            <v>0</v>
          </cell>
          <cell r="S38">
            <v>1.0678000000000001</v>
          </cell>
          <cell r="T38">
            <v>0.21289</v>
          </cell>
          <cell r="U38">
            <v>0.17946999999999999</v>
          </cell>
          <cell r="V38">
            <v>24</v>
          </cell>
          <cell r="W38">
            <v>24</v>
          </cell>
          <cell r="X38">
            <v>24</v>
          </cell>
          <cell r="Y38">
            <v>1</v>
          </cell>
        </row>
        <row r="39">
          <cell r="D39">
            <v>1000</v>
          </cell>
          <cell r="E39">
            <v>61.768999999999998</v>
          </cell>
          <cell r="F39">
            <v>19.475000000000001</v>
          </cell>
          <cell r="G39">
            <v>10.917999999999999</v>
          </cell>
          <cell r="H39">
            <v>0.52910000000000001</v>
          </cell>
          <cell r="I39">
            <v>0.52529999999999999</v>
          </cell>
          <cell r="J39">
            <v>0.5575</v>
          </cell>
          <cell r="K39">
            <v>2</v>
          </cell>
          <cell r="R39">
            <v>1000</v>
          </cell>
          <cell r="S39">
            <v>48.2</v>
          </cell>
          <cell r="T39">
            <v>3.7726000000000002</v>
          </cell>
          <cell r="U39">
            <v>10.172000000000001</v>
          </cell>
          <cell r="V39">
            <v>0.45169999999999999</v>
          </cell>
          <cell r="W39">
            <v>0.59930000000000005</v>
          </cell>
          <cell r="X39">
            <v>0.43369999999999997</v>
          </cell>
          <cell r="Y39">
            <v>2</v>
          </cell>
        </row>
        <row r="40">
          <cell r="D40">
            <v>20000.009999999998</v>
          </cell>
          <cell r="E40">
            <v>0.30829000000000001</v>
          </cell>
          <cell r="F40">
            <v>9.2936000000000005E-2</v>
          </cell>
          <cell r="G40">
            <v>7.6064999999999994E-2</v>
          </cell>
          <cell r="H40">
            <v>5487.4</v>
          </cell>
          <cell r="I40">
            <v>1679.7</v>
          </cell>
          <cell r="J40">
            <v>1207.5</v>
          </cell>
          <cell r="K40">
            <v>1</v>
          </cell>
          <cell r="R40">
            <v>20000.009999999998</v>
          </cell>
          <cell r="S40">
            <v>9.5421000000000006E-2</v>
          </cell>
          <cell r="T40">
            <v>4.2743000000000003E-2</v>
          </cell>
          <cell r="U40">
            <v>1.6178000000000001E-2</v>
          </cell>
          <cell r="V40">
            <v>2316.5</v>
          </cell>
          <cell r="W40">
            <v>571.55999999999995</v>
          </cell>
          <cell r="X40">
            <v>422.48</v>
          </cell>
          <cell r="Y40">
            <v>1</v>
          </cell>
        </row>
        <row r="41">
          <cell r="D41">
            <v>0</v>
          </cell>
          <cell r="E41">
            <v>2.17</v>
          </cell>
          <cell r="F41">
            <v>0.74245000000000005</v>
          </cell>
          <cell r="G41">
            <v>0.79318</v>
          </cell>
          <cell r="H41">
            <v>24</v>
          </cell>
          <cell r="I41">
            <v>24</v>
          </cell>
          <cell r="J41">
            <v>24</v>
          </cell>
          <cell r="K41">
            <v>1</v>
          </cell>
          <cell r="R41">
            <v>0</v>
          </cell>
          <cell r="S41">
            <v>0.90637000000000001</v>
          </cell>
          <cell r="T41">
            <v>0.18476999999999999</v>
          </cell>
          <cell r="U41">
            <v>0.29608000000000001</v>
          </cell>
          <cell r="V41">
            <v>24</v>
          </cell>
          <cell r="W41">
            <v>24</v>
          </cell>
          <cell r="X41">
            <v>24</v>
          </cell>
          <cell r="Y41">
            <v>1</v>
          </cell>
        </row>
        <row r="42">
          <cell r="D42">
            <v>500</v>
          </cell>
          <cell r="E42">
            <v>16.716000000000001</v>
          </cell>
          <cell r="F42">
            <v>6.0054999999999996</v>
          </cell>
          <cell r="G42">
            <v>6.6337000000000002</v>
          </cell>
          <cell r="H42">
            <v>0.67500000000000004</v>
          </cell>
          <cell r="I42">
            <v>0.67369999999999997</v>
          </cell>
          <cell r="J42">
            <v>0.66769999999999996</v>
          </cell>
          <cell r="K42">
            <v>2</v>
          </cell>
          <cell r="R42">
            <v>500</v>
          </cell>
          <cell r="S42">
            <v>4.5693999999999999</v>
          </cell>
          <cell r="T42">
            <v>0.73950000000000005</v>
          </cell>
          <cell r="U42">
            <v>1.623</v>
          </cell>
          <cell r="V42">
            <v>0.748</v>
          </cell>
          <cell r="W42">
            <v>0.81399999999999995</v>
          </cell>
          <cell r="X42">
            <v>0.75039999999999996</v>
          </cell>
          <cell r="Y42">
            <v>2</v>
          </cell>
        </row>
        <row r="43">
          <cell r="D43">
            <v>20000.009999999998</v>
          </cell>
          <cell r="E43">
            <v>0.45144000000000001</v>
          </cell>
          <cell r="F43">
            <v>0.1598</v>
          </cell>
          <cell r="G43">
            <v>0.16486000000000001</v>
          </cell>
          <cell r="H43">
            <v>4347.2</v>
          </cell>
          <cell r="I43">
            <v>1548.1</v>
          </cell>
          <cell r="J43">
            <v>1640.8</v>
          </cell>
          <cell r="K43">
            <v>1</v>
          </cell>
          <cell r="R43">
            <v>20000.009999999998</v>
          </cell>
          <cell r="S43">
            <v>0.28177000000000002</v>
          </cell>
          <cell r="T43">
            <v>9.5405000000000004E-2</v>
          </cell>
          <cell r="U43">
            <v>0.10281999999999999</v>
          </cell>
          <cell r="V43">
            <v>1898.7</v>
          </cell>
          <cell r="W43">
            <v>436</v>
          </cell>
          <cell r="X43">
            <v>683.98</v>
          </cell>
          <cell r="Y43">
            <v>1</v>
          </cell>
        </row>
        <row r="44">
          <cell r="D44">
            <v>0</v>
          </cell>
          <cell r="E44">
            <v>2.4258999999999999</v>
          </cell>
          <cell r="F44">
            <v>0.52807000000000004</v>
          </cell>
          <cell r="G44">
            <v>0.44617000000000001</v>
          </cell>
          <cell r="H44">
            <v>24</v>
          </cell>
          <cell r="I44">
            <v>24</v>
          </cell>
          <cell r="J44">
            <v>24</v>
          </cell>
          <cell r="K44">
            <v>1</v>
          </cell>
          <cell r="R44">
            <v>0</v>
          </cell>
          <cell r="S44">
            <v>0.76573999999999998</v>
          </cell>
          <cell r="T44">
            <v>0.19497</v>
          </cell>
          <cell r="U44">
            <v>0.17254</v>
          </cell>
          <cell r="V44">
            <v>24</v>
          </cell>
          <cell r="W44">
            <v>24</v>
          </cell>
          <cell r="X44">
            <v>24</v>
          </cell>
          <cell r="Y44">
            <v>1</v>
          </cell>
        </row>
        <row r="45">
          <cell r="D45">
            <v>1000</v>
          </cell>
          <cell r="E45">
            <v>249.49</v>
          </cell>
          <cell r="F45">
            <v>11.089</v>
          </cell>
          <cell r="G45">
            <v>1.8589</v>
          </cell>
          <cell r="H45">
            <v>0.33069999999999999</v>
          </cell>
          <cell r="I45">
            <v>0.56569999999999998</v>
          </cell>
          <cell r="J45">
            <v>0.80100000000000005</v>
          </cell>
          <cell r="K45">
            <v>2</v>
          </cell>
          <cell r="R45">
            <v>1000</v>
          </cell>
          <cell r="S45">
            <v>108.09</v>
          </cell>
          <cell r="T45">
            <v>11.053000000000001</v>
          </cell>
          <cell r="U45">
            <v>10.185</v>
          </cell>
          <cell r="V45">
            <v>0.28789999999999999</v>
          </cell>
          <cell r="W45">
            <v>0.43230000000000002</v>
          </cell>
          <cell r="X45">
            <v>0.42849999999999999</v>
          </cell>
          <cell r="Y45">
            <v>2</v>
          </cell>
        </row>
        <row r="46">
          <cell r="D46">
            <v>20000.009999999998</v>
          </cell>
          <cell r="E46">
            <v>0.1091</v>
          </cell>
          <cell r="F46">
            <v>8.5024000000000002E-2</v>
          </cell>
          <cell r="G46">
            <v>0.20748</v>
          </cell>
          <cell r="H46">
            <v>4415.8999999999996</v>
          </cell>
          <cell r="I46">
            <v>1305.5</v>
          </cell>
          <cell r="J46">
            <v>1031</v>
          </cell>
          <cell r="K46">
            <v>1</v>
          </cell>
          <cell r="R46">
            <v>20000.009999999998</v>
          </cell>
          <cell r="S46">
            <v>2.6932000000000001E-2</v>
          </cell>
          <cell r="T46">
            <v>1.7281000000000001E-2</v>
          </cell>
          <cell r="U46">
            <v>1.5200999999999999E-2</v>
          </cell>
          <cell r="V46">
            <v>1332.3</v>
          </cell>
          <cell r="W46">
            <v>453.87</v>
          </cell>
          <cell r="X46">
            <v>405.48</v>
          </cell>
          <cell r="Y46">
            <v>1</v>
          </cell>
        </row>
        <row r="47">
          <cell r="D47">
            <v>0</v>
          </cell>
          <cell r="E47">
            <v>2.6463999999999999</v>
          </cell>
          <cell r="F47">
            <v>0.52807000000000004</v>
          </cell>
          <cell r="G47">
            <v>0.44617000000000001</v>
          </cell>
          <cell r="H47">
            <v>24</v>
          </cell>
          <cell r="I47">
            <v>24</v>
          </cell>
          <cell r="J47">
            <v>24</v>
          </cell>
          <cell r="K47">
            <v>1</v>
          </cell>
          <cell r="R47">
            <v>0</v>
          </cell>
          <cell r="S47">
            <v>1.2712000000000001</v>
          </cell>
          <cell r="T47">
            <v>0.19497</v>
          </cell>
          <cell r="U47">
            <v>0.17254</v>
          </cell>
          <cell r="V47">
            <v>24</v>
          </cell>
          <cell r="W47">
            <v>24</v>
          </cell>
          <cell r="X47">
            <v>24</v>
          </cell>
          <cell r="Y47">
            <v>1</v>
          </cell>
        </row>
        <row r="48">
          <cell r="D48">
            <v>1000</v>
          </cell>
          <cell r="E48">
            <v>271.94</v>
          </cell>
          <cell r="F48">
            <v>11.089</v>
          </cell>
          <cell r="G48">
            <v>1.8589</v>
          </cell>
          <cell r="H48">
            <v>0.33069999999999999</v>
          </cell>
          <cell r="I48">
            <v>0.56569999999999998</v>
          </cell>
          <cell r="J48">
            <v>0.80100000000000005</v>
          </cell>
          <cell r="K48">
            <v>2</v>
          </cell>
          <cell r="R48">
            <v>1000</v>
          </cell>
          <cell r="S48">
            <v>177.27</v>
          </cell>
          <cell r="T48">
            <v>11.053000000000001</v>
          </cell>
          <cell r="U48">
            <v>10.185</v>
          </cell>
          <cell r="V48">
            <v>0.28789999999999999</v>
          </cell>
          <cell r="W48">
            <v>0.43230000000000002</v>
          </cell>
          <cell r="X48">
            <v>0.42849999999999999</v>
          </cell>
          <cell r="Y48">
            <v>2</v>
          </cell>
        </row>
        <row r="49">
          <cell r="D49">
            <v>20000.009999999998</v>
          </cell>
          <cell r="E49">
            <v>0.11891</v>
          </cell>
          <cell r="F49">
            <v>8.5024000000000002E-2</v>
          </cell>
          <cell r="G49">
            <v>0.20748</v>
          </cell>
          <cell r="H49">
            <v>4813.3999999999996</v>
          </cell>
          <cell r="I49">
            <v>1305.5</v>
          </cell>
          <cell r="J49">
            <v>1031</v>
          </cell>
          <cell r="K49">
            <v>1</v>
          </cell>
          <cell r="R49">
            <v>20000.009999999998</v>
          </cell>
          <cell r="S49">
            <v>4.4169E-2</v>
          </cell>
          <cell r="T49">
            <v>1.7281000000000001E-2</v>
          </cell>
          <cell r="U49">
            <v>1.5200999999999999E-2</v>
          </cell>
          <cell r="V49">
            <v>2184.9</v>
          </cell>
          <cell r="W49">
            <v>453.87</v>
          </cell>
          <cell r="X49">
            <v>405.48</v>
          </cell>
          <cell r="Y49">
            <v>1</v>
          </cell>
        </row>
        <row r="50">
          <cell r="D50">
            <v>0</v>
          </cell>
          <cell r="E50">
            <v>1.6875</v>
          </cell>
          <cell r="F50">
            <v>0.96892999999999996</v>
          </cell>
          <cell r="G50">
            <v>0.66398999999999997</v>
          </cell>
          <cell r="H50">
            <v>24</v>
          </cell>
          <cell r="I50">
            <v>24</v>
          </cell>
          <cell r="J50">
            <v>24</v>
          </cell>
          <cell r="K50">
            <v>1</v>
          </cell>
          <cell r="R50">
            <v>0</v>
          </cell>
          <cell r="S50">
            <v>0.86007</v>
          </cell>
          <cell r="T50">
            <v>0.18536</v>
          </cell>
          <cell r="U50">
            <v>0.19051999999999999</v>
          </cell>
          <cell r="V50">
            <v>24</v>
          </cell>
          <cell r="W50">
            <v>24</v>
          </cell>
          <cell r="X50">
            <v>24</v>
          </cell>
          <cell r="Y50">
            <v>1</v>
          </cell>
        </row>
        <row r="51">
          <cell r="D51">
            <v>1000</v>
          </cell>
          <cell r="E51">
            <v>40.746000000000002</v>
          </cell>
          <cell r="F51">
            <v>98.495999999999995</v>
          </cell>
          <cell r="G51">
            <v>18.167000000000002</v>
          </cell>
          <cell r="H51">
            <v>0.54110000000000003</v>
          </cell>
          <cell r="I51">
            <v>0.33450000000000002</v>
          </cell>
          <cell r="J51">
            <v>0.52610000000000001</v>
          </cell>
          <cell r="K51">
            <v>2</v>
          </cell>
          <cell r="R51">
            <v>1000</v>
          </cell>
          <cell r="S51">
            <v>120.75</v>
          </cell>
          <cell r="T51">
            <v>4.8048999999999999</v>
          </cell>
          <cell r="U51">
            <v>8.7172000000000001</v>
          </cell>
          <cell r="V51">
            <v>0.28820000000000001</v>
          </cell>
          <cell r="W51">
            <v>0.5464</v>
          </cell>
          <cell r="X51">
            <v>0.4637</v>
          </cell>
          <cell r="Y51">
            <v>2</v>
          </cell>
        </row>
        <row r="52">
          <cell r="D52">
            <v>10000.01</v>
          </cell>
          <cell r="E52">
            <v>0.32192999999999999</v>
          </cell>
          <cell r="F52">
            <v>7.1748999999999993E-2</v>
          </cell>
          <cell r="G52">
            <v>0.12155000000000001</v>
          </cell>
          <cell r="H52">
            <v>2730.3</v>
          </cell>
          <cell r="I52">
            <v>1427.5</v>
          </cell>
          <cell r="J52">
            <v>1094.9000000000001</v>
          </cell>
          <cell r="K52">
            <v>1</v>
          </cell>
          <cell r="R52">
            <v>10000.01</v>
          </cell>
          <cell r="S52">
            <v>4.9473999999999997E-2</v>
          </cell>
          <cell r="T52">
            <v>4.0252999999999997E-2</v>
          </cell>
          <cell r="U52">
            <v>2.8930000000000001E-2</v>
          </cell>
          <cell r="V52">
            <v>1221.9000000000001</v>
          </cell>
          <cell r="W52">
            <v>334.16</v>
          </cell>
          <cell r="X52">
            <v>334.65</v>
          </cell>
          <cell r="Y52">
            <v>1</v>
          </cell>
        </row>
        <row r="53">
          <cell r="D53">
            <v>0</v>
          </cell>
          <cell r="E53">
            <v>3.1937000000000002</v>
          </cell>
          <cell r="F53">
            <v>0.96892999999999996</v>
          </cell>
          <cell r="G53">
            <v>0.66398999999999997</v>
          </cell>
          <cell r="H53">
            <v>24</v>
          </cell>
          <cell r="I53">
            <v>24</v>
          </cell>
          <cell r="J53">
            <v>24</v>
          </cell>
          <cell r="K53">
            <v>1</v>
          </cell>
          <cell r="R53">
            <v>0</v>
          </cell>
          <cell r="S53">
            <v>1.9827999999999999</v>
          </cell>
          <cell r="T53">
            <v>0.18536</v>
          </cell>
          <cell r="U53">
            <v>0.19051999999999999</v>
          </cell>
          <cell r="V53">
            <v>24</v>
          </cell>
          <cell r="W53">
            <v>24</v>
          </cell>
          <cell r="X53">
            <v>24</v>
          </cell>
          <cell r="Y53">
            <v>1</v>
          </cell>
        </row>
        <row r="54">
          <cell r="D54">
            <v>1000</v>
          </cell>
          <cell r="E54">
            <v>76.602999999999994</v>
          </cell>
          <cell r="F54">
            <v>98.495999999999995</v>
          </cell>
          <cell r="G54">
            <v>18.167000000000002</v>
          </cell>
          <cell r="H54">
            <v>0.54110000000000003</v>
          </cell>
          <cell r="I54">
            <v>0.33450000000000002</v>
          </cell>
          <cell r="J54">
            <v>0.52610000000000001</v>
          </cell>
          <cell r="K54">
            <v>2</v>
          </cell>
          <cell r="R54">
            <v>1000</v>
          </cell>
          <cell r="S54">
            <v>274.10000000000002</v>
          </cell>
          <cell r="T54">
            <v>4.8048999999999999</v>
          </cell>
          <cell r="U54">
            <v>8.7172000000000001</v>
          </cell>
          <cell r="V54">
            <v>0.28820000000000001</v>
          </cell>
          <cell r="W54">
            <v>0.5464</v>
          </cell>
          <cell r="X54">
            <v>0.4637</v>
          </cell>
          <cell r="Y54">
            <v>2</v>
          </cell>
        </row>
        <row r="55">
          <cell r="D55">
            <v>20000.009999999998</v>
          </cell>
          <cell r="E55">
            <v>0.44033</v>
          </cell>
          <cell r="F55">
            <v>4.5234999999999997E-2</v>
          </cell>
          <cell r="G55">
            <v>8.7516999999999998E-2</v>
          </cell>
          <cell r="H55">
            <v>7468.9</v>
          </cell>
          <cell r="I55">
            <v>1800</v>
          </cell>
          <cell r="J55">
            <v>1576.7</v>
          </cell>
          <cell r="K55">
            <v>1</v>
          </cell>
          <cell r="R55">
            <v>20000.009999999998</v>
          </cell>
          <cell r="S55">
            <v>6.8569000000000005E-2</v>
          </cell>
          <cell r="T55">
            <v>2.9392999999999999E-2</v>
          </cell>
          <cell r="U55">
            <v>1.9951E-2</v>
          </cell>
          <cell r="V55">
            <v>3387.1</v>
          </cell>
          <cell r="W55">
            <v>488.03</v>
          </cell>
          <cell r="X55">
            <v>461.51</v>
          </cell>
          <cell r="Y55">
            <v>1</v>
          </cell>
        </row>
        <row r="56">
          <cell r="D56">
            <v>0</v>
          </cell>
          <cell r="E56">
            <v>3.1223000000000001</v>
          </cell>
          <cell r="F56">
            <v>1.1680999999999999</v>
          </cell>
          <cell r="G56">
            <v>1.0348999999999999</v>
          </cell>
          <cell r="H56">
            <v>24</v>
          </cell>
          <cell r="I56">
            <v>24</v>
          </cell>
          <cell r="J56">
            <v>24</v>
          </cell>
          <cell r="K56">
            <v>1</v>
          </cell>
          <cell r="R56">
            <v>0</v>
          </cell>
          <cell r="S56">
            <v>1.5576000000000001</v>
          </cell>
          <cell r="T56">
            <v>0.23377999999999999</v>
          </cell>
          <cell r="U56">
            <v>0.24265999999999999</v>
          </cell>
          <cell r="V56">
            <v>24</v>
          </cell>
          <cell r="W56">
            <v>24</v>
          </cell>
          <cell r="X56">
            <v>24</v>
          </cell>
          <cell r="Y56">
            <v>1</v>
          </cell>
        </row>
        <row r="57">
          <cell r="D57">
            <v>300</v>
          </cell>
          <cell r="E57">
            <v>44.05</v>
          </cell>
          <cell r="F57">
            <v>20.902000000000001</v>
          </cell>
          <cell r="G57">
            <v>8.6156000000000006</v>
          </cell>
          <cell r="H57">
            <v>0.54039999999999999</v>
          </cell>
          <cell r="I57">
            <v>0.50590000000000002</v>
          </cell>
          <cell r="J57">
            <v>0.64149999999999996</v>
          </cell>
          <cell r="K57">
            <v>2</v>
          </cell>
          <cell r="R57">
            <v>300</v>
          </cell>
          <cell r="S57">
            <v>33.143000000000001</v>
          </cell>
          <cell r="T57">
            <v>7.4333</v>
          </cell>
          <cell r="U57">
            <v>3.0651999999999999</v>
          </cell>
          <cell r="V57">
            <v>0.47270000000000001</v>
          </cell>
          <cell r="W57">
            <v>0.4451</v>
          </cell>
          <cell r="X57">
            <v>0.60529999999999995</v>
          </cell>
          <cell r="Y57">
            <v>2</v>
          </cell>
        </row>
        <row r="58">
          <cell r="D58">
            <v>10000.01</v>
          </cell>
          <cell r="E58">
            <v>0.34534999999999999</v>
          </cell>
          <cell r="F58">
            <v>0.11165</v>
          </cell>
          <cell r="G58">
            <v>0.20346</v>
          </cell>
          <cell r="H58">
            <v>2937.2</v>
          </cell>
          <cell r="I58">
            <v>1090.4000000000001</v>
          </cell>
          <cell r="J58">
            <v>1137.0999999999999</v>
          </cell>
          <cell r="K58">
            <v>1</v>
          </cell>
          <cell r="R58">
            <v>10000.01</v>
          </cell>
          <cell r="S58">
            <v>0.12184</v>
          </cell>
          <cell r="T58">
            <v>1.9954E-2</v>
          </cell>
          <cell r="U58">
            <v>4.8936E-2</v>
          </cell>
          <cell r="V58">
            <v>1359.1</v>
          </cell>
          <cell r="W58">
            <v>248.77</v>
          </cell>
          <cell r="X58">
            <v>319.10000000000002</v>
          </cell>
          <cell r="Y58">
            <v>1</v>
          </cell>
        </row>
        <row r="59">
          <cell r="D59">
            <v>0</v>
          </cell>
          <cell r="E59">
            <v>2.4619</v>
          </cell>
          <cell r="F59">
            <v>0.66447000000000001</v>
          </cell>
          <cell r="G59">
            <v>0.70008000000000004</v>
          </cell>
          <cell r="H59">
            <v>24</v>
          </cell>
          <cell r="I59">
            <v>24</v>
          </cell>
          <cell r="J59">
            <v>24</v>
          </cell>
          <cell r="K59">
            <v>1</v>
          </cell>
          <cell r="R59">
            <v>0</v>
          </cell>
          <cell r="S59">
            <v>0.99148999999999998</v>
          </cell>
          <cell r="T59">
            <v>0.13686999999999999</v>
          </cell>
          <cell r="U59">
            <v>0.17660999999999999</v>
          </cell>
          <cell r="V59">
            <v>24</v>
          </cell>
          <cell r="W59">
            <v>24</v>
          </cell>
          <cell r="X59">
            <v>24</v>
          </cell>
          <cell r="Y59">
            <v>1</v>
          </cell>
        </row>
        <row r="60">
          <cell r="D60">
            <v>1000</v>
          </cell>
          <cell r="E60">
            <v>59.466999999999999</v>
          </cell>
          <cell r="F60">
            <v>20.902000000000001</v>
          </cell>
          <cell r="G60">
            <v>8.6156000000000006</v>
          </cell>
          <cell r="H60">
            <v>0.54039999999999999</v>
          </cell>
          <cell r="I60">
            <v>0.50590000000000002</v>
          </cell>
          <cell r="J60">
            <v>0.64149999999999996</v>
          </cell>
          <cell r="K60">
            <v>2</v>
          </cell>
          <cell r="R60">
            <v>1000</v>
          </cell>
          <cell r="S60">
            <v>38.777000000000001</v>
          </cell>
          <cell r="T60">
            <v>7.4333</v>
          </cell>
          <cell r="U60">
            <v>3.0651999999999999</v>
          </cell>
          <cell r="V60">
            <v>0.47270000000000001</v>
          </cell>
          <cell r="W60">
            <v>0.4451</v>
          </cell>
          <cell r="X60">
            <v>0.60529999999999995</v>
          </cell>
          <cell r="Y60">
            <v>2</v>
          </cell>
        </row>
        <row r="61">
          <cell r="D61">
            <v>20000.009999999998</v>
          </cell>
          <cell r="E61">
            <v>0.33903</v>
          </cell>
          <cell r="F61">
            <v>7.9270999999999994E-2</v>
          </cell>
          <cell r="G61">
            <v>0.15869</v>
          </cell>
          <cell r="H61">
            <v>5766.8</v>
          </cell>
          <cell r="I61">
            <v>1548.4</v>
          </cell>
          <cell r="J61">
            <v>1773.8</v>
          </cell>
          <cell r="K61">
            <v>1</v>
          </cell>
          <cell r="R61">
            <v>20000.009999999998</v>
          </cell>
          <cell r="S61">
            <v>9.8906999999999995E-2</v>
          </cell>
          <cell r="T61">
            <v>1.3583E-2</v>
          </cell>
          <cell r="U61">
            <v>3.7222999999999999E-2</v>
          </cell>
          <cell r="V61">
            <v>2206.6</v>
          </cell>
          <cell r="W61">
            <v>338.68</v>
          </cell>
          <cell r="X61">
            <v>485.45</v>
          </cell>
          <cell r="Y61">
            <v>1</v>
          </cell>
        </row>
        <row r="62">
          <cell r="D62">
            <v>0</v>
          </cell>
          <cell r="E62">
            <v>2.0767000000000002</v>
          </cell>
          <cell r="F62">
            <v>0.62248999999999999</v>
          </cell>
          <cell r="G62">
            <v>0.64742</v>
          </cell>
          <cell r="H62">
            <v>24</v>
          </cell>
          <cell r="I62">
            <v>24</v>
          </cell>
          <cell r="J62">
            <v>24</v>
          </cell>
          <cell r="K62">
            <v>1</v>
          </cell>
          <cell r="R62">
            <v>0</v>
          </cell>
          <cell r="S62">
            <v>1.4728000000000001</v>
          </cell>
          <cell r="T62">
            <v>0.20649999999999999</v>
          </cell>
          <cell r="U62">
            <v>0.30503999999999998</v>
          </cell>
          <cell r="V62">
            <v>24</v>
          </cell>
          <cell r="W62">
            <v>24</v>
          </cell>
          <cell r="X62">
            <v>24</v>
          </cell>
          <cell r="Y62">
            <v>1</v>
          </cell>
        </row>
        <row r="63">
          <cell r="D63">
            <v>500</v>
          </cell>
          <cell r="E63">
            <v>14.724</v>
          </cell>
          <cell r="F63">
            <v>5.7789999999999999</v>
          </cell>
          <cell r="G63">
            <v>2.1861000000000002</v>
          </cell>
          <cell r="H63">
            <v>0.6885</v>
          </cell>
          <cell r="I63">
            <v>0.65339999999999998</v>
          </cell>
          <cell r="J63">
            <v>0.81569999999999998</v>
          </cell>
          <cell r="K63">
            <v>2</v>
          </cell>
          <cell r="R63">
            <v>500</v>
          </cell>
          <cell r="S63">
            <v>188.3</v>
          </cell>
          <cell r="T63">
            <v>6.4081000000000001</v>
          </cell>
          <cell r="U63">
            <v>7.0763999999999996</v>
          </cell>
          <cell r="V63">
            <v>0.22459999999999999</v>
          </cell>
          <cell r="W63">
            <v>0.48089999999999999</v>
          </cell>
          <cell r="X63">
            <v>0.51759999999999995</v>
          </cell>
          <cell r="Y63">
            <v>2</v>
          </cell>
        </row>
        <row r="64">
          <cell r="D64">
            <v>10000.01</v>
          </cell>
          <cell r="E64">
            <v>0.57535000000000003</v>
          </cell>
          <cell r="F64">
            <v>0.15511</v>
          </cell>
          <cell r="G64">
            <v>0.32658999999999999</v>
          </cell>
          <cell r="H64">
            <v>2603</v>
          </cell>
          <cell r="I64">
            <v>822.75</v>
          </cell>
          <cell r="J64">
            <v>737.88</v>
          </cell>
          <cell r="K64">
            <v>1</v>
          </cell>
          <cell r="R64">
            <v>10000.01</v>
          </cell>
          <cell r="S64">
            <v>3.347E-2</v>
          </cell>
          <cell r="T64">
            <v>2.5845E-2</v>
          </cell>
          <cell r="U64">
            <v>4.3073E-2</v>
          </cell>
          <cell r="V64">
            <v>1155.5</v>
          </cell>
          <cell r="W64">
            <v>278.99</v>
          </cell>
          <cell r="X64">
            <v>401.44</v>
          </cell>
          <cell r="Y64">
            <v>1</v>
          </cell>
        </row>
        <row r="65">
          <cell r="D65">
            <v>0</v>
          </cell>
          <cell r="E65">
            <v>3.2665999999999999</v>
          </cell>
          <cell r="F65">
            <v>0.62248999999999999</v>
          </cell>
          <cell r="G65">
            <v>0.64742</v>
          </cell>
          <cell r="H65">
            <v>24</v>
          </cell>
          <cell r="I65">
            <v>24</v>
          </cell>
          <cell r="J65">
            <v>24</v>
          </cell>
          <cell r="K65">
            <v>1</v>
          </cell>
          <cell r="R65">
            <v>0</v>
          </cell>
          <cell r="S65">
            <v>3.0848</v>
          </cell>
          <cell r="T65">
            <v>0.20649999999999999</v>
          </cell>
          <cell r="U65">
            <v>0.30503999999999998</v>
          </cell>
          <cell r="V65">
            <v>24</v>
          </cell>
          <cell r="W65">
            <v>24</v>
          </cell>
          <cell r="X65">
            <v>24</v>
          </cell>
          <cell r="Y65">
            <v>1</v>
          </cell>
        </row>
        <row r="66">
          <cell r="D66">
            <v>500</v>
          </cell>
          <cell r="E66">
            <v>22.97</v>
          </cell>
          <cell r="F66">
            <v>5.7789999999999999</v>
          </cell>
          <cell r="G66">
            <v>2.1861000000000002</v>
          </cell>
          <cell r="H66">
            <v>0.6885</v>
          </cell>
          <cell r="I66">
            <v>0.65339999999999998</v>
          </cell>
          <cell r="J66">
            <v>0.81569999999999998</v>
          </cell>
          <cell r="K66">
            <v>2</v>
          </cell>
          <cell r="R66">
            <v>500</v>
          </cell>
          <cell r="S66">
            <v>387.89</v>
          </cell>
          <cell r="T66">
            <v>6.4081000000000001</v>
          </cell>
          <cell r="U66">
            <v>7.0763999999999996</v>
          </cell>
          <cell r="V66">
            <v>0.22459999999999999</v>
          </cell>
          <cell r="W66">
            <v>0.48089999999999999</v>
          </cell>
          <cell r="X66">
            <v>0.51759999999999995</v>
          </cell>
          <cell r="Y66">
            <v>2</v>
          </cell>
        </row>
        <row r="67">
          <cell r="D67">
            <v>10000.01</v>
          </cell>
          <cell r="E67">
            <v>0.89756000000000002</v>
          </cell>
          <cell r="F67">
            <v>0.15511</v>
          </cell>
          <cell r="G67">
            <v>0.32658999999999999</v>
          </cell>
          <cell r="H67">
            <v>4060.9</v>
          </cell>
          <cell r="I67">
            <v>822.75</v>
          </cell>
          <cell r="J67">
            <v>737.88</v>
          </cell>
          <cell r="K67">
            <v>1</v>
          </cell>
          <cell r="R67">
            <v>10000.01</v>
          </cell>
          <cell r="S67">
            <v>6.8946999999999994E-2</v>
          </cell>
          <cell r="T67">
            <v>2.5845E-2</v>
          </cell>
          <cell r="U67">
            <v>4.3073E-2</v>
          </cell>
          <cell r="V67">
            <v>2380.3000000000002</v>
          </cell>
          <cell r="W67">
            <v>278.99</v>
          </cell>
          <cell r="X67">
            <v>401.44</v>
          </cell>
          <cell r="Y67">
            <v>1</v>
          </cell>
        </row>
        <row r="68">
          <cell r="D68">
            <v>0</v>
          </cell>
          <cell r="E68">
            <v>2.7675000000000001</v>
          </cell>
          <cell r="F68">
            <v>1.35</v>
          </cell>
          <cell r="G68">
            <v>0.67659000000000002</v>
          </cell>
          <cell r="H68">
            <v>24</v>
          </cell>
          <cell r="I68">
            <v>24</v>
          </cell>
          <cell r="J68">
            <v>24</v>
          </cell>
          <cell r="K68">
            <v>1</v>
          </cell>
          <cell r="R68">
            <v>0</v>
          </cell>
          <cell r="S68">
            <v>1.1862999999999999</v>
          </cell>
          <cell r="T68">
            <v>0.34015000000000001</v>
          </cell>
          <cell r="U68">
            <v>0.51456000000000002</v>
          </cell>
          <cell r="V68">
            <v>24</v>
          </cell>
          <cell r="W68">
            <v>24</v>
          </cell>
          <cell r="X68">
            <v>24</v>
          </cell>
          <cell r="Y68">
            <v>1</v>
          </cell>
        </row>
        <row r="69">
          <cell r="D69">
            <v>300</v>
          </cell>
          <cell r="E69">
            <v>21.106999999999999</v>
          </cell>
          <cell r="F69">
            <v>11.82</v>
          </cell>
          <cell r="G69">
            <v>1.5035000000000001</v>
          </cell>
          <cell r="H69">
            <v>0.64880000000000004</v>
          </cell>
          <cell r="I69">
            <v>0.62970000000000004</v>
          </cell>
          <cell r="J69">
            <v>0.87960000000000005</v>
          </cell>
          <cell r="K69">
            <v>2</v>
          </cell>
          <cell r="R69">
            <v>300</v>
          </cell>
          <cell r="S69">
            <v>9.06</v>
          </cell>
          <cell r="T69">
            <v>5.0862999999999996</v>
          </cell>
          <cell r="U69">
            <v>4.7545000000000002</v>
          </cell>
          <cell r="V69">
            <v>0.65500000000000003</v>
          </cell>
          <cell r="W69">
            <v>0.56279999999999997</v>
          </cell>
          <cell r="X69">
            <v>0.63549999999999995</v>
          </cell>
          <cell r="Y69">
            <v>2</v>
          </cell>
        </row>
        <row r="70">
          <cell r="D70">
            <v>10000.01</v>
          </cell>
          <cell r="E70">
            <v>0.53917999999999999</v>
          </cell>
          <cell r="F70">
            <v>0.24578</v>
          </cell>
          <cell r="G70">
            <v>0.43630000000000002</v>
          </cell>
          <cell r="H70">
            <v>2918.7</v>
          </cell>
          <cell r="I70">
            <v>1445.4</v>
          </cell>
          <cell r="J70">
            <v>597.25</v>
          </cell>
          <cell r="K70">
            <v>1</v>
          </cell>
          <cell r="R70">
            <v>10000.01</v>
          </cell>
          <cell r="S70">
            <v>0.24737999999999999</v>
          </cell>
          <cell r="T70">
            <v>5.1045E-2</v>
          </cell>
          <cell r="U70">
            <v>0.10525</v>
          </cell>
          <cell r="V70">
            <v>1303</v>
          </cell>
          <cell r="W70">
            <v>396.54</v>
          </cell>
          <cell r="X70">
            <v>603.66999999999996</v>
          </cell>
          <cell r="Y70">
            <v>1</v>
          </cell>
        </row>
        <row r="71">
          <cell r="D71">
            <v>0</v>
          </cell>
          <cell r="E71">
            <v>3.4980000000000002</v>
          </cell>
          <cell r="F71">
            <v>1.1355999999999999</v>
          </cell>
          <cell r="G71">
            <v>0.66346000000000005</v>
          </cell>
          <cell r="H71">
            <v>24</v>
          </cell>
          <cell r="I71">
            <v>24</v>
          </cell>
          <cell r="J71">
            <v>24</v>
          </cell>
          <cell r="K71">
            <v>1</v>
          </cell>
          <cell r="R71">
            <v>0</v>
          </cell>
          <cell r="S71">
            <v>1.8842000000000001</v>
          </cell>
          <cell r="T71">
            <v>0.28805999999999998</v>
          </cell>
          <cell r="U71">
            <v>0.44555</v>
          </cell>
          <cell r="V71">
            <v>24</v>
          </cell>
          <cell r="W71">
            <v>24</v>
          </cell>
          <cell r="X71">
            <v>24</v>
          </cell>
          <cell r="Y71">
            <v>1</v>
          </cell>
        </row>
        <row r="72">
          <cell r="D72">
            <v>500</v>
          </cell>
          <cell r="E72">
            <v>31.45</v>
          </cell>
          <cell r="F72">
            <v>11.82</v>
          </cell>
          <cell r="G72">
            <v>1.5035000000000001</v>
          </cell>
          <cell r="H72">
            <v>0.64880000000000004</v>
          </cell>
          <cell r="I72">
            <v>0.62970000000000004</v>
          </cell>
          <cell r="J72">
            <v>0.87960000000000005</v>
          </cell>
          <cell r="K72">
            <v>2</v>
          </cell>
          <cell r="R72">
            <v>500</v>
          </cell>
          <cell r="S72">
            <v>16.489000000000001</v>
          </cell>
          <cell r="T72">
            <v>5.0862999999999996</v>
          </cell>
          <cell r="U72">
            <v>4.7545000000000002</v>
          </cell>
          <cell r="V72">
            <v>0.65500000000000003</v>
          </cell>
          <cell r="W72">
            <v>0.56279999999999997</v>
          </cell>
          <cell r="X72">
            <v>0.63549999999999995</v>
          </cell>
          <cell r="Y72">
            <v>2</v>
          </cell>
        </row>
        <row r="73">
          <cell r="D73">
            <v>20000.009999999998</v>
          </cell>
          <cell r="E73">
            <v>0.62980999999999998</v>
          </cell>
          <cell r="F73">
            <v>0.19014</v>
          </cell>
          <cell r="G73">
            <v>0.40137</v>
          </cell>
          <cell r="H73">
            <v>6818.4</v>
          </cell>
          <cell r="I73">
            <v>2236.4</v>
          </cell>
          <cell r="J73">
            <v>1098.8</v>
          </cell>
          <cell r="K73">
            <v>1</v>
          </cell>
          <cell r="R73">
            <v>20000.009999999998</v>
          </cell>
          <cell r="S73">
            <v>0.35447000000000001</v>
          </cell>
          <cell r="T73">
            <v>3.7699999999999997E-2</v>
          </cell>
          <cell r="U73">
            <v>8.1751000000000004E-2</v>
          </cell>
          <cell r="V73">
            <v>3734.1</v>
          </cell>
          <cell r="W73">
            <v>585.74</v>
          </cell>
          <cell r="X73">
            <v>937.8</v>
          </cell>
          <cell r="Y73">
            <v>1</v>
          </cell>
        </row>
      </sheetData>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事費"/>
      <sheetName val="工事費内訳"/>
      <sheetName val="内１（鉄塔）"/>
      <sheetName val="内２（外構）"/>
      <sheetName val="内３（受電）"/>
      <sheetName val="内４（接地）"/>
      <sheetName val="内５（直仮）"/>
      <sheetName val="単価表(１）"/>
      <sheetName val="単価表(２）"/>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構工事(擁壁､階段)"/>
      <sheetName val="CPPRT17A4"/>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構工事(擁壁､階段)"/>
      <sheetName val="CPPRT17A4"/>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構工事(擁壁､階段)"/>
      <sheetName val="CPPRT17A4"/>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Sheet4"/>
      <sheetName val="Sheet5"/>
      <sheetName val="工事費内訳書"/>
      <sheetName val="直接工事費"/>
      <sheetName val="明細書"/>
      <sheetName val="代価表"/>
      <sheetName val="2次製品集計"/>
      <sheetName val="補修単価構成"/>
      <sheetName val="Sheet10"/>
      <sheetName val="比較表（１）"/>
      <sheetName val="代価表 (比較用)（１）"/>
      <sheetName val="比較表 (2)"/>
      <sheetName val="変更用代価表"/>
      <sheetName val="変更内訳書"/>
      <sheetName val="変更総計"/>
      <sheetName val="変更設計書"/>
      <sheetName val="変更明細書"/>
      <sheetName val="変更経費"/>
      <sheetName val="変更請負額算定"/>
      <sheetName val="2次製品"/>
      <sheetName val="設計変更対照表"/>
      <sheetName val="増減概要表"/>
      <sheetName val="増減概要表 (3)"/>
      <sheetName val="仕様書"/>
      <sheetName val="ピンネット補修分"/>
      <sheetName val="金属工事分"/>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Sheet4"/>
      <sheetName val="Sheet5"/>
      <sheetName val="工事費内訳書"/>
      <sheetName val="直接工事費"/>
      <sheetName val="明細書"/>
      <sheetName val="代価表"/>
      <sheetName val="2次製品集計"/>
      <sheetName val="補修単価構成"/>
      <sheetName val="Sheet10"/>
      <sheetName val="比較表（１）"/>
      <sheetName val="代価表 (比較用)（１）"/>
      <sheetName val="比較表 (2)"/>
      <sheetName val="変更用代価表"/>
      <sheetName val="変更内訳書"/>
      <sheetName val="変更総計"/>
      <sheetName val="変更設計書"/>
      <sheetName val="変更明細書"/>
      <sheetName val="変更経費"/>
      <sheetName val="変更請負額算定"/>
      <sheetName val="2次製品"/>
      <sheetName val="設計変更対照表"/>
      <sheetName val="増減概要表"/>
      <sheetName val="増減概要表 (3)"/>
      <sheetName val="仕様書"/>
      <sheetName val="ピンネット補修分"/>
      <sheetName val="金属工事分"/>
      <sheetName val="改修工事費内訳書 (2)"/>
      <sheetName val="仕様書 "/>
      <sheetName val="改修経費"/>
      <sheetName val="改修工事費内訳書"/>
      <sheetName val="設計書"/>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仕様書 "/>
      <sheetName val="工事費内訳書"/>
      <sheetName val="経費"/>
      <sheetName val="直工合計"/>
      <sheetName val="直工合計 (プール本体)"/>
      <sheetName val="直工合計 (更衣室)"/>
      <sheetName val="直工合計 (倉庫)"/>
      <sheetName val="直工合計 (外構)"/>
      <sheetName val="内訳表 (ﾌﾟｰﾙ本体)"/>
      <sheetName val="内訳表 (付属棟)"/>
      <sheetName val="内訳表 (倉庫)"/>
      <sheetName val="内訳表 (外構)"/>
      <sheetName val="内訳表 (仮設工事)"/>
      <sheetName val="単価比較"/>
      <sheetName val="見積比較"/>
      <sheetName val="代価表"/>
      <sheetName val="変更内訳表 (外構)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仕様書 "/>
      <sheetName val="工事費内訳書"/>
      <sheetName val="経費"/>
      <sheetName val="直工合計"/>
      <sheetName val="直工合計 (プール本体)"/>
      <sheetName val="直工合計 (更衣室)"/>
      <sheetName val="直工合計 (倉庫)"/>
      <sheetName val="直工合計 (外構)"/>
      <sheetName val="内訳表 (ﾌﾟｰﾙ本体)"/>
      <sheetName val="内訳表 (付属棟)"/>
      <sheetName val="内訳表 (倉庫)"/>
      <sheetName val="内訳表 (外構)"/>
      <sheetName val="内訳表 (仮設工事)"/>
      <sheetName val="単価比較"/>
      <sheetName val="見積比較"/>
      <sheetName val="代価表"/>
      <sheetName val="変更内訳表 (外構)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仕様書 "/>
      <sheetName val="工事費内訳書"/>
      <sheetName val="経費"/>
      <sheetName val="直工合計"/>
      <sheetName val="直工合計 (プール本体)"/>
      <sheetName val="直工合計 (更衣室)"/>
      <sheetName val="直工合計 (倉庫)"/>
      <sheetName val="直工合計 (外構)"/>
      <sheetName val="内訳表 (ﾌﾟｰﾙ本体)"/>
      <sheetName val="内訳表 (付属棟)"/>
      <sheetName val="内訳表 (倉庫)"/>
      <sheetName val="内訳表 (外構)"/>
      <sheetName val="内訳表 (仮設工事)"/>
      <sheetName val="単価比較"/>
      <sheetName val="見積比較"/>
      <sheetName val="代価表"/>
      <sheetName val="変更内訳表 (外構)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仕様書 "/>
      <sheetName val="工事費内訳書"/>
      <sheetName val="経費"/>
      <sheetName val="直工合計"/>
      <sheetName val="直工合計 (プール本体)"/>
      <sheetName val="直工合計 (更衣室)"/>
      <sheetName val="直工合計 (倉庫)"/>
      <sheetName val="直工合計 (外構)"/>
      <sheetName val="内訳表 (ﾌﾟｰﾙ本体)"/>
      <sheetName val="内訳表 (付属棟)"/>
      <sheetName val="内訳表 (倉庫)"/>
      <sheetName val="内訳表 (外構)"/>
      <sheetName val="内訳表 (仮設工事)"/>
      <sheetName val="単価比較"/>
      <sheetName val="見積比較"/>
      <sheetName val="代価表"/>
      <sheetName val="変更内訳表 (外構)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Sheet4"/>
      <sheetName val="Sheet5"/>
      <sheetName val="工事費内訳書"/>
      <sheetName val="直接工事費"/>
      <sheetName val="明細書"/>
      <sheetName val="代価表"/>
      <sheetName val="2次製品集計"/>
      <sheetName val="補修単価構成"/>
      <sheetName val="Sheet10"/>
      <sheetName val="比較表（１）"/>
      <sheetName val="代価表 (比較用)（１）"/>
      <sheetName val="比較表 (2)"/>
      <sheetName val="変更用代価表"/>
      <sheetName val="変更内訳書"/>
      <sheetName val="変更総計"/>
      <sheetName val="変更設計書"/>
      <sheetName val="変更明細書"/>
      <sheetName val="変更経費"/>
      <sheetName val="変更請負額算定"/>
      <sheetName val="2次製品"/>
      <sheetName val="設計変更対照表"/>
      <sheetName val="増減概要表"/>
      <sheetName val="増減概要表 (3)"/>
      <sheetName val="仕様書"/>
      <sheetName val="ピンネット補修分"/>
      <sheetName val="金属工事分"/>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Sheet4"/>
      <sheetName val="Sheet5"/>
      <sheetName val="工事費内訳書"/>
      <sheetName val="直接工事費"/>
      <sheetName val="明細書"/>
      <sheetName val="代価表"/>
      <sheetName val="2次製品集計"/>
      <sheetName val="補修単価構成"/>
      <sheetName val="Sheet10"/>
      <sheetName val="比較表（１）"/>
      <sheetName val="代価表 (比較用)（１）"/>
      <sheetName val="比較表 (2)"/>
      <sheetName val="変更用代価表"/>
      <sheetName val="変更内訳書"/>
      <sheetName val="変更総計"/>
      <sheetName val="変更設計書"/>
      <sheetName val="変更明細書"/>
      <sheetName val="変更経費"/>
      <sheetName val="変更請負額算定"/>
      <sheetName val="2次製品"/>
      <sheetName val="設計変更対照表"/>
      <sheetName val="増減概要表"/>
      <sheetName val="増減概要表 (3)"/>
      <sheetName val="仕様書"/>
      <sheetName val="ピンネット補修分"/>
      <sheetName val="金属工事分"/>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8"/>
  <sheetViews>
    <sheetView zoomScaleNormal="100" zoomScaleSheetLayoutView="100" workbookViewId="0">
      <selection sqref="A1:XFD1048576"/>
    </sheetView>
  </sheetViews>
  <sheetFormatPr defaultRowHeight="13.5"/>
  <cols>
    <col min="1" max="1" width="17.5" style="3" bestFit="1" customWidth="1"/>
    <col min="2" max="2" width="5.125" style="3" customWidth="1"/>
    <col min="3" max="3" width="29.5" style="3" customWidth="1"/>
    <col min="4" max="4" width="14.5" style="3" customWidth="1"/>
    <col min="5" max="6" width="10.625" style="3" customWidth="1"/>
    <col min="7" max="7" width="13.625" style="3" customWidth="1"/>
    <col min="8" max="8" width="7.5" style="3" customWidth="1"/>
    <col min="9" max="9" width="10.625" style="3" customWidth="1"/>
    <col min="10" max="10" width="14.75" style="3" customWidth="1"/>
    <col min="11" max="16384" width="9" style="3"/>
  </cols>
  <sheetData>
    <row r="1" spans="1:10" ht="13.5" customHeight="1">
      <c r="A1" s="195" t="s">
        <v>41</v>
      </c>
      <c r="B1" s="196"/>
      <c r="C1" s="196"/>
      <c r="D1" s="196"/>
      <c r="E1" s="201" t="s">
        <v>25</v>
      </c>
      <c r="F1" s="201"/>
      <c r="G1" s="201"/>
      <c r="H1" s="202"/>
      <c r="I1" s="1"/>
      <c r="J1" s="2"/>
    </row>
    <row r="2" spans="1:10" ht="13.5" customHeight="1">
      <c r="A2" s="197"/>
      <c r="B2" s="198"/>
      <c r="C2" s="198"/>
      <c r="D2" s="198"/>
      <c r="E2" s="203"/>
      <c r="F2" s="203"/>
      <c r="G2" s="203"/>
      <c r="H2" s="204"/>
      <c r="I2" s="207" t="s">
        <v>0</v>
      </c>
      <c r="J2" s="4"/>
    </row>
    <row r="3" spans="1:10" ht="13.5" customHeight="1">
      <c r="A3" s="197"/>
      <c r="B3" s="198"/>
      <c r="C3" s="198"/>
      <c r="D3" s="198"/>
      <c r="E3" s="203"/>
      <c r="F3" s="203"/>
      <c r="G3" s="203"/>
      <c r="H3" s="204"/>
      <c r="I3" s="207"/>
      <c r="J3" s="4"/>
    </row>
    <row r="4" spans="1:10" ht="13.5" customHeight="1">
      <c r="A4" s="199"/>
      <c r="B4" s="200"/>
      <c r="C4" s="200"/>
      <c r="D4" s="200"/>
      <c r="E4" s="205"/>
      <c r="F4" s="205"/>
      <c r="G4" s="205"/>
      <c r="H4" s="206"/>
      <c r="I4" s="5"/>
      <c r="J4" s="6"/>
    </row>
    <row r="5" spans="1:10" ht="13.5" customHeight="1">
      <c r="A5" s="7"/>
      <c r="B5" s="8"/>
      <c r="C5" s="8"/>
      <c r="D5" s="8"/>
      <c r="E5" s="9"/>
      <c r="F5" s="8"/>
      <c r="G5" s="8"/>
      <c r="H5" s="8"/>
      <c r="I5" s="8"/>
      <c r="J5" s="10"/>
    </row>
    <row r="6" spans="1:10" ht="13.5" customHeight="1">
      <c r="A6" s="188" t="s">
        <v>5</v>
      </c>
      <c r="B6" s="208" t="s">
        <v>42</v>
      </c>
      <c r="C6" s="209"/>
      <c r="D6" s="210"/>
      <c r="E6" s="211" t="s">
        <v>10</v>
      </c>
      <c r="F6" s="212"/>
      <c r="G6" s="212"/>
      <c r="H6" s="212"/>
      <c r="I6" s="212"/>
      <c r="J6" s="213"/>
    </row>
    <row r="7" spans="1:10" ht="13.5" customHeight="1">
      <c r="A7" s="188"/>
      <c r="B7" s="208"/>
      <c r="C7" s="209"/>
      <c r="D7" s="210"/>
      <c r="E7" s="211"/>
      <c r="F7" s="212"/>
      <c r="G7" s="212"/>
      <c r="H7" s="212"/>
      <c r="I7" s="212"/>
      <c r="J7" s="213"/>
    </row>
    <row r="8" spans="1:10" ht="13.5" customHeight="1">
      <c r="A8" s="11"/>
      <c r="B8" s="12"/>
      <c r="C8" s="12"/>
      <c r="D8" s="12"/>
      <c r="E8" s="13"/>
      <c r="F8" s="12"/>
      <c r="G8" s="12"/>
      <c r="H8" s="12"/>
      <c r="I8" s="12"/>
      <c r="J8" s="14"/>
    </row>
    <row r="9" spans="1:10" ht="13.5" customHeight="1">
      <c r="A9" s="7"/>
      <c r="B9" s="9"/>
      <c r="C9" s="8"/>
      <c r="D9" s="15"/>
      <c r="E9" s="16"/>
      <c r="F9" s="17"/>
      <c r="G9" s="17"/>
      <c r="H9" s="17"/>
      <c r="I9" s="17"/>
      <c r="J9" s="18"/>
    </row>
    <row r="10" spans="1:10" ht="13.5" customHeight="1">
      <c r="A10" s="214" t="s">
        <v>9</v>
      </c>
      <c r="B10" s="215" t="s">
        <v>127</v>
      </c>
      <c r="C10" s="216"/>
      <c r="D10" s="217"/>
      <c r="E10" s="218" t="s">
        <v>43</v>
      </c>
      <c r="F10" s="219"/>
      <c r="G10" s="219"/>
      <c r="H10" s="219"/>
      <c r="I10" s="219"/>
      <c r="J10" s="220"/>
    </row>
    <row r="11" spans="1:10" ht="13.5" customHeight="1">
      <c r="A11" s="214"/>
      <c r="B11" s="215"/>
      <c r="C11" s="216"/>
      <c r="D11" s="217"/>
      <c r="E11" s="221"/>
      <c r="F11" s="222"/>
      <c r="G11" s="222"/>
      <c r="H11" s="222"/>
      <c r="I11" s="222"/>
      <c r="J11" s="223"/>
    </row>
    <row r="12" spans="1:10" ht="13.5" customHeight="1">
      <c r="A12" s="11"/>
      <c r="B12" s="13"/>
      <c r="C12" s="12"/>
      <c r="D12" s="19"/>
      <c r="E12" s="150" t="s">
        <v>44</v>
      </c>
      <c r="F12" s="151"/>
      <c r="G12" s="151"/>
      <c r="H12" s="151"/>
      <c r="I12" s="151"/>
      <c r="J12" s="152"/>
    </row>
    <row r="13" spans="1:10" ht="13.5" customHeight="1">
      <c r="A13" s="7"/>
      <c r="B13" s="9"/>
      <c r="C13" s="8"/>
      <c r="D13" s="15"/>
      <c r="E13" s="150" t="s">
        <v>45</v>
      </c>
      <c r="F13" s="151"/>
      <c r="G13" s="151"/>
      <c r="H13" s="151"/>
      <c r="I13" s="151"/>
      <c r="J13" s="152"/>
    </row>
    <row r="14" spans="1:10" ht="13.5" customHeight="1">
      <c r="A14" s="188" t="s">
        <v>6</v>
      </c>
      <c r="B14" s="192"/>
      <c r="C14" s="193"/>
      <c r="D14" s="157"/>
      <c r="E14" s="224" t="s">
        <v>46</v>
      </c>
      <c r="F14" s="225"/>
      <c r="G14" s="225"/>
      <c r="H14" s="225"/>
      <c r="I14" s="225"/>
      <c r="J14" s="226"/>
    </row>
    <row r="15" spans="1:10" ht="13.5" customHeight="1">
      <c r="A15" s="188"/>
      <c r="B15" s="192"/>
      <c r="C15" s="193"/>
      <c r="D15" s="157"/>
      <c r="E15" s="21"/>
      <c r="F15" s="22"/>
      <c r="G15" s="22"/>
      <c r="H15" s="22"/>
      <c r="I15" s="22"/>
      <c r="J15" s="103"/>
    </row>
    <row r="16" spans="1:10" ht="13.5" customHeight="1">
      <c r="A16" s="11"/>
      <c r="B16" s="13"/>
      <c r="C16" s="12"/>
      <c r="D16" s="19"/>
      <c r="E16" s="161" t="s">
        <v>53</v>
      </c>
      <c r="F16" s="162"/>
      <c r="G16" s="162"/>
      <c r="H16" s="162"/>
      <c r="I16" s="162"/>
      <c r="J16" s="163"/>
    </row>
    <row r="17" spans="1:10" ht="13.5" customHeight="1">
      <c r="A17" s="7"/>
      <c r="B17" s="9"/>
      <c r="C17" s="8"/>
      <c r="D17" s="15"/>
      <c r="E17" s="150" t="s">
        <v>47</v>
      </c>
      <c r="F17" s="151"/>
      <c r="G17" s="151"/>
      <c r="H17" s="151"/>
      <c r="I17" s="151"/>
      <c r="J17" s="152"/>
    </row>
    <row r="18" spans="1:10" ht="13.5" customHeight="1">
      <c r="A18" s="20"/>
      <c r="B18" s="192"/>
      <c r="C18" s="193"/>
      <c r="D18" s="194"/>
      <c r="E18" s="164" t="s">
        <v>48</v>
      </c>
      <c r="F18" s="165"/>
      <c r="G18" s="165"/>
      <c r="H18" s="165"/>
      <c r="I18" s="165"/>
      <c r="J18" s="166"/>
    </row>
    <row r="19" spans="1:10" ht="13.5" customHeight="1">
      <c r="A19" s="20"/>
      <c r="B19" s="21"/>
      <c r="C19" s="22"/>
      <c r="D19" s="23"/>
      <c r="E19" s="164"/>
      <c r="F19" s="165"/>
      <c r="G19" s="165"/>
      <c r="H19" s="165"/>
      <c r="I19" s="165"/>
      <c r="J19" s="166"/>
    </row>
    <row r="20" spans="1:10" ht="13.5" customHeight="1">
      <c r="A20" s="188" t="s">
        <v>1</v>
      </c>
      <c r="B20" s="189"/>
      <c r="C20" s="190"/>
      <c r="D20" s="191"/>
      <c r="E20" s="164" t="s">
        <v>49</v>
      </c>
      <c r="F20" s="165"/>
      <c r="G20" s="165"/>
      <c r="H20" s="165"/>
      <c r="I20" s="165"/>
      <c r="J20" s="166"/>
    </row>
    <row r="21" spans="1:10" ht="13.5" customHeight="1">
      <c r="A21" s="188"/>
      <c r="B21" s="24"/>
      <c r="C21" s="156"/>
      <c r="D21" s="157"/>
      <c r="E21" s="150" t="s">
        <v>50</v>
      </c>
      <c r="F21" s="151"/>
      <c r="G21" s="151"/>
      <c r="H21" s="151"/>
      <c r="I21" s="151"/>
      <c r="J21" s="152"/>
    </row>
    <row r="22" spans="1:10" ht="13.5" customHeight="1">
      <c r="A22" s="20"/>
      <c r="B22" s="167"/>
      <c r="C22" s="168"/>
      <c r="D22" s="169"/>
      <c r="E22" s="153" t="s">
        <v>51</v>
      </c>
      <c r="F22" s="154"/>
      <c r="G22" s="154"/>
      <c r="H22" s="154"/>
      <c r="I22" s="154"/>
      <c r="J22" s="155"/>
    </row>
    <row r="23" spans="1:10" ht="13.5" customHeight="1">
      <c r="A23" s="20"/>
      <c r="B23" s="21"/>
      <c r="C23" s="22"/>
      <c r="D23" s="23"/>
      <c r="E23" s="21" t="s">
        <v>52</v>
      </c>
      <c r="F23" s="22"/>
      <c r="G23" s="22"/>
      <c r="H23" s="22"/>
      <c r="I23" s="22"/>
      <c r="J23" s="103"/>
    </row>
    <row r="24" spans="1:10" ht="13.5" customHeight="1">
      <c r="A24" s="20"/>
      <c r="B24" s="21"/>
      <c r="C24" s="156"/>
      <c r="D24" s="157"/>
      <c r="E24" s="153" t="s">
        <v>54</v>
      </c>
      <c r="F24" s="154"/>
      <c r="G24" s="154"/>
      <c r="H24" s="154"/>
      <c r="I24" s="154"/>
      <c r="J24" s="155"/>
    </row>
    <row r="25" spans="1:10" ht="13.5" customHeight="1">
      <c r="A25" s="25"/>
      <c r="B25" s="26"/>
      <c r="C25" s="12"/>
      <c r="D25" s="19"/>
      <c r="E25" s="161" t="s">
        <v>54</v>
      </c>
      <c r="F25" s="162"/>
      <c r="G25" s="162"/>
      <c r="H25" s="162"/>
      <c r="I25" s="162"/>
      <c r="J25" s="163"/>
    </row>
    <row r="26" spans="1:10" ht="13.5" customHeight="1">
      <c r="A26" s="27" t="s">
        <v>24</v>
      </c>
      <c r="B26" s="159"/>
      <c r="C26" s="8"/>
      <c r="D26" s="23"/>
      <c r="J26" s="103"/>
    </row>
    <row r="27" spans="1:10" ht="13.5" customHeight="1">
      <c r="A27" s="177"/>
      <c r="B27" s="75"/>
      <c r="C27" s="170"/>
      <c r="D27" s="28"/>
      <c r="E27" s="21"/>
      <c r="F27" s="22"/>
      <c r="G27" s="22"/>
      <c r="H27" s="22"/>
      <c r="I27" s="22"/>
      <c r="J27" s="103"/>
    </row>
    <row r="28" spans="1:10" ht="13.5" customHeight="1">
      <c r="A28" s="177"/>
      <c r="B28" s="75"/>
      <c r="C28" s="170"/>
      <c r="D28" s="28"/>
      <c r="E28" s="21"/>
      <c r="F28" s="22"/>
      <c r="G28" s="22"/>
      <c r="H28" s="22"/>
      <c r="I28" s="22"/>
      <c r="J28" s="103"/>
    </row>
    <row r="29" spans="1:10" ht="13.5" customHeight="1">
      <c r="A29" s="177"/>
      <c r="B29" s="180"/>
      <c r="C29" s="181"/>
      <c r="D29" s="176"/>
      <c r="E29" s="21"/>
      <c r="F29" s="22"/>
      <c r="G29" s="22"/>
      <c r="H29" s="22"/>
      <c r="I29" s="22"/>
      <c r="J29" s="103"/>
    </row>
    <row r="30" spans="1:10" ht="13.5" customHeight="1">
      <c r="A30" s="177"/>
      <c r="B30" s="180"/>
      <c r="C30" s="182"/>
      <c r="D30" s="176"/>
      <c r="E30" s="173"/>
      <c r="F30" s="251"/>
      <c r="G30" s="251"/>
      <c r="H30" s="251"/>
      <c r="I30" s="251"/>
      <c r="J30" s="252"/>
    </row>
    <row r="31" spans="1:10" ht="13.5" customHeight="1">
      <c r="A31" s="177"/>
      <c r="B31" s="75"/>
      <c r="C31" s="170"/>
      <c r="D31" s="28"/>
      <c r="E31" s="159"/>
      <c r="F31" s="178" t="s">
        <v>129</v>
      </c>
      <c r="G31" s="178"/>
      <c r="H31" s="178"/>
      <c r="I31" s="178"/>
      <c r="J31" s="29"/>
    </row>
    <row r="32" spans="1:10" ht="13.5" customHeight="1">
      <c r="A32" s="177"/>
      <c r="B32" s="75"/>
      <c r="C32" s="170"/>
      <c r="D32" s="28"/>
      <c r="E32" s="160"/>
      <c r="F32" s="179"/>
      <c r="G32" s="179"/>
      <c r="H32" s="179"/>
      <c r="I32" s="179"/>
      <c r="J32" s="30"/>
    </row>
    <row r="33" spans="1:10" ht="13.5" customHeight="1">
      <c r="A33" s="31"/>
      <c r="B33" s="21"/>
      <c r="C33" s="22"/>
      <c r="D33" s="23"/>
      <c r="E33" s="171" t="s">
        <v>2</v>
      </c>
      <c r="F33" s="171" t="s">
        <v>3</v>
      </c>
      <c r="G33" s="171" t="s">
        <v>126</v>
      </c>
      <c r="H33" s="183" t="s">
        <v>128</v>
      </c>
      <c r="I33" s="184"/>
      <c r="J33" s="174" t="s">
        <v>4</v>
      </c>
    </row>
    <row r="34" spans="1:10" ht="13.5" customHeight="1">
      <c r="A34" s="187"/>
      <c r="B34" s="180"/>
      <c r="C34" s="181"/>
      <c r="D34" s="176"/>
      <c r="E34" s="172"/>
      <c r="F34" s="172"/>
      <c r="G34" s="172"/>
      <c r="H34" s="185"/>
      <c r="I34" s="186"/>
      <c r="J34" s="175"/>
    </row>
    <row r="35" spans="1:10" ht="13.5" customHeight="1">
      <c r="A35" s="187"/>
      <c r="B35" s="180"/>
      <c r="C35" s="182"/>
      <c r="D35" s="176"/>
      <c r="E35" s="32"/>
      <c r="F35" s="32"/>
      <c r="G35" s="32"/>
      <c r="H35" s="21"/>
      <c r="I35" s="23"/>
      <c r="J35" s="33"/>
    </row>
    <row r="36" spans="1:10" ht="13.5" customHeight="1">
      <c r="A36" s="31"/>
      <c r="B36" s="75"/>
      <c r="C36" s="170"/>
      <c r="D36" s="28"/>
      <c r="E36" s="32"/>
      <c r="F36" s="32"/>
      <c r="G36" s="32"/>
      <c r="H36" s="21"/>
      <c r="I36" s="23"/>
      <c r="J36" s="4"/>
    </row>
    <row r="37" spans="1:10" ht="13.5" customHeight="1">
      <c r="A37" s="31"/>
      <c r="B37" s="75"/>
      <c r="C37" s="170"/>
      <c r="D37" s="28"/>
      <c r="E37" s="32"/>
      <c r="F37" s="32"/>
      <c r="G37" s="32"/>
      <c r="H37" s="21"/>
      <c r="I37" s="23"/>
      <c r="J37" s="4"/>
    </row>
    <row r="38" spans="1:10" ht="13.5" customHeight="1" thickBot="1">
      <c r="A38" s="34"/>
      <c r="B38" s="37"/>
      <c r="C38" s="35"/>
      <c r="D38" s="35"/>
      <c r="E38" s="36"/>
      <c r="F38" s="36"/>
      <c r="G38" s="36"/>
      <c r="H38" s="37"/>
      <c r="I38" s="38"/>
      <c r="J38" s="39"/>
    </row>
  </sheetData>
  <mergeCells count="42">
    <mergeCell ref="E18:J18"/>
    <mergeCell ref="A1:D4"/>
    <mergeCell ref="E1:H4"/>
    <mergeCell ref="I2:I3"/>
    <mergeCell ref="A6:A7"/>
    <mergeCell ref="B6:D7"/>
    <mergeCell ref="E6:J7"/>
    <mergeCell ref="A10:A11"/>
    <mergeCell ref="B10:D11"/>
    <mergeCell ref="E10:J10"/>
    <mergeCell ref="E11:J11"/>
    <mergeCell ref="E14:J14"/>
    <mergeCell ref="E16:J16"/>
    <mergeCell ref="A20:A21"/>
    <mergeCell ref="B20:D20"/>
    <mergeCell ref="B18:D18"/>
    <mergeCell ref="A14:A15"/>
    <mergeCell ref="B14:C15"/>
    <mergeCell ref="A27:A28"/>
    <mergeCell ref="C27:C28"/>
    <mergeCell ref="A29:A30"/>
    <mergeCell ref="B29:B30"/>
    <mergeCell ref="C29:C30"/>
    <mergeCell ref="A31:A32"/>
    <mergeCell ref="C31:C32"/>
    <mergeCell ref="F31:I32"/>
    <mergeCell ref="B34:B35"/>
    <mergeCell ref="C34:C35"/>
    <mergeCell ref="D34:D35"/>
    <mergeCell ref="G33:G34"/>
    <mergeCell ref="H33:I34"/>
    <mergeCell ref="A34:A35"/>
    <mergeCell ref="E25:J25"/>
    <mergeCell ref="E19:J19"/>
    <mergeCell ref="B22:D22"/>
    <mergeCell ref="E20:J20"/>
    <mergeCell ref="C36:C37"/>
    <mergeCell ref="E33:E34"/>
    <mergeCell ref="F33:F34"/>
    <mergeCell ref="E30:J30"/>
    <mergeCell ref="J33:J34"/>
    <mergeCell ref="D29:D30"/>
  </mergeCells>
  <phoneticPr fontId="3"/>
  <pageMargins left="0.74803149606299213" right="0.62992125984251968" top="0.9055118110236221" bottom="0.70866141732283472" header="0.6692913385826772" footer="0.43307086614173229"/>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9"/>
  <sheetViews>
    <sheetView zoomScale="70" zoomScaleNormal="70" workbookViewId="0">
      <selection sqref="A1:XFD1048576"/>
    </sheetView>
  </sheetViews>
  <sheetFormatPr defaultRowHeight="13.5"/>
  <cols>
    <col min="1" max="1" width="27.625" style="256" customWidth="1"/>
    <col min="2" max="2" width="36.625" style="256" customWidth="1"/>
    <col min="3" max="4" width="9.625" style="256" customWidth="1"/>
    <col min="5" max="5" width="15.625" style="256" customWidth="1"/>
    <col min="6" max="6" width="20.625" style="256" customWidth="1"/>
    <col min="7" max="7" width="9.5" style="256" customWidth="1"/>
    <col min="8" max="16384" width="9" style="256"/>
  </cols>
  <sheetData>
    <row r="1" spans="1:7" ht="27" customHeight="1" thickTop="1">
      <c r="A1" s="253"/>
      <c r="B1" s="254"/>
      <c r="C1" s="254"/>
      <c r="D1" s="254"/>
      <c r="E1" s="254"/>
      <c r="F1" s="233" t="s">
        <v>40</v>
      </c>
      <c r="G1" s="255"/>
    </row>
    <row r="2" spans="1:7" ht="57.75" customHeight="1">
      <c r="A2" s="257"/>
      <c r="B2" s="258"/>
      <c r="C2" s="258"/>
      <c r="D2" s="258"/>
      <c r="E2" s="258"/>
      <c r="F2" s="258"/>
      <c r="G2" s="259"/>
    </row>
    <row r="3" spans="1:7" ht="60" customHeight="1">
      <c r="A3" s="227" t="str">
        <f>仕様書!A1</f>
        <v>石巻市空家等実態調査及びシステム構築業務</v>
      </c>
      <c r="B3" s="228"/>
      <c r="C3" s="228"/>
      <c r="D3" s="228"/>
      <c r="E3" s="228"/>
      <c r="F3" s="228"/>
      <c r="G3" s="259"/>
    </row>
    <row r="4" spans="1:7" s="261" customFormat="1" ht="60" customHeight="1">
      <c r="A4" s="229" t="s">
        <v>11</v>
      </c>
      <c r="B4" s="230"/>
      <c r="C4" s="230"/>
      <c r="D4" s="230"/>
      <c r="E4" s="231"/>
      <c r="F4" s="231"/>
      <c r="G4" s="260"/>
    </row>
    <row r="5" spans="1:7" ht="167.25" customHeight="1">
      <c r="A5" s="257"/>
      <c r="B5" s="258"/>
      <c r="C5" s="258"/>
      <c r="D5" s="258"/>
      <c r="E5" s="258"/>
      <c r="F5" s="258"/>
      <c r="G5" s="259"/>
    </row>
    <row r="6" spans="1:7" s="3" customFormat="1" ht="26.25" customHeight="1">
      <c r="A6" s="262"/>
      <c r="B6" s="263"/>
      <c r="C6" s="40"/>
      <c r="D6" s="232" t="s">
        <v>125</v>
      </c>
      <c r="E6" s="232"/>
      <c r="F6" s="232"/>
      <c r="G6" s="41"/>
    </row>
    <row r="7" spans="1:7" s="3" customFormat="1" ht="26.25" customHeight="1">
      <c r="A7" s="262"/>
      <c r="B7" s="263"/>
      <c r="C7" s="158" t="s">
        <v>2</v>
      </c>
      <c r="D7" s="158" t="s">
        <v>3</v>
      </c>
      <c r="E7" s="42" t="s">
        <v>126</v>
      </c>
      <c r="F7" s="158" t="s">
        <v>128</v>
      </c>
      <c r="G7" s="43" t="s">
        <v>4</v>
      </c>
    </row>
    <row r="8" spans="1:7" s="3" customFormat="1" ht="60" customHeight="1" thickBot="1">
      <c r="A8" s="264"/>
      <c r="B8" s="265"/>
      <c r="C8" s="44"/>
      <c r="D8" s="44"/>
      <c r="E8" s="44"/>
      <c r="F8" s="44"/>
      <c r="G8" s="45"/>
    </row>
    <row r="9" spans="1:7" ht="16.5" customHeight="1" thickTop="1">
      <c r="A9" s="258"/>
      <c r="B9" s="258"/>
      <c r="C9" s="258"/>
      <c r="D9" s="258"/>
      <c r="E9" s="258"/>
      <c r="F9" s="258"/>
      <c r="G9" s="258"/>
    </row>
  </sheetData>
  <mergeCells count="4">
    <mergeCell ref="A3:F3"/>
    <mergeCell ref="A4:F4"/>
    <mergeCell ref="D6:F6"/>
    <mergeCell ref="F1:G1"/>
  </mergeCells>
  <phoneticPr fontId="17"/>
  <pageMargins left="0.9055118110236221" right="0.70866141732283472" top="1.5354330708661419" bottom="0.55118110236220474" header="1.1023622047244095" footer="0.31496062992125984"/>
  <pageSetup paperSize="9" orientation="landscape" r:id="rId1"/>
  <headerFooter>
    <oddHeader>&amp;L&amp;"ＭＳ 明朝,標準"&amp;10（表紙）</oddHeader>
    <oddFooter>&amp;L石 巻 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8"/>
  <sheetViews>
    <sheetView zoomScaleNormal="100" workbookViewId="0">
      <selection activeCell="C5" sqref="C5:C16"/>
    </sheetView>
  </sheetViews>
  <sheetFormatPr defaultRowHeight="28.9" customHeight="1"/>
  <cols>
    <col min="1" max="1" width="9" style="48"/>
    <col min="2" max="3" width="30.625" style="48" customWidth="1"/>
    <col min="4" max="4" width="11.625" style="48" customWidth="1"/>
    <col min="5" max="5" width="45.625" style="48" customWidth="1"/>
    <col min="6" max="6" width="9" style="48"/>
    <col min="7" max="7" width="11" style="48" bestFit="1" customWidth="1"/>
    <col min="8" max="16384" width="9" style="48"/>
  </cols>
  <sheetData>
    <row r="1" spans="1:8" ht="28.9" customHeight="1" thickTop="1">
      <c r="A1" s="234" t="str">
        <f>'業務費内訳書 表紙'!A3:F3</f>
        <v>石巻市空家等実態調査及びシステム構築業務</v>
      </c>
      <c r="B1" s="235"/>
      <c r="C1" s="235"/>
      <c r="D1" s="46" t="s">
        <v>12</v>
      </c>
      <c r="E1" s="47"/>
    </row>
    <row r="2" spans="1:8" ht="21.75" customHeight="1">
      <c r="A2" s="49"/>
      <c r="B2" s="50" t="s">
        <v>13</v>
      </c>
      <c r="C2" s="248"/>
      <c r="D2" s="51" t="s">
        <v>14</v>
      </c>
      <c r="E2" s="52"/>
    </row>
    <row r="3" spans="1:8" ht="24" customHeight="1">
      <c r="A3" s="53"/>
      <c r="B3" s="54" t="s">
        <v>15</v>
      </c>
      <c r="C3" s="249"/>
      <c r="D3" s="55" t="s">
        <v>14</v>
      </c>
      <c r="E3" s="56"/>
    </row>
    <row r="4" spans="1:8" ht="28.9" customHeight="1">
      <c r="A4" s="57" t="s">
        <v>7</v>
      </c>
      <c r="B4" s="58" t="s">
        <v>16</v>
      </c>
      <c r="C4" s="58" t="s">
        <v>8</v>
      </c>
      <c r="D4" s="58" t="s">
        <v>17</v>
      </c>
      <c r="E4" s="43" t="s">
        <v>18</v>
      </c>
    </row>
    <row r="5" spans="1:8" ht="28.9" customHeight="1">
      <c r="A5" s="59" t="s">
        <v>19</v>
      </c>
      <c r="B5" s="60" t="s">
        <v>38</v>
      </c>
      <c r="C5" s="101"/>
      <c r="D5" s="61"/>
      <c r="E5" s="62"/>
    </row>
    <row r="6" spans="1:8" ht="28.9" customHeight="1">
      <c r="A6" s="59" t="s">
        <v>20</v>
      </c>
      <c r="B6" s="60" t="s">
        <v>39</v>
      </c>
      <c r="C6" s="101"/>
      <c r="D6" s="61"/>
      <c r="E6" s="62"/>
    </row>
    <row r="7" spans="1:8" ht="28.9" customHeight="1">
      <c r="A7" s="59" t="s">
        <v>21</v>
      </c>
      <c r="B7" s="60" t="s">
        <v>113</v>
      </c>
      <c r="C7" s="101"/>
      <c r="D7" s="61"/>
      <c r="E7" s="62"/>
    </row>
    <row r="8" spans="1:8" ht="28.9" customHeight="1">
      <c r="A8" s="63"/>
      <c r="B8" s="64"/>
      <c r="C8" s="101"/>
      <c r="D8" s="61"/>
      <c r="E8" s="62"/>
      <c r="G8" s="65"/>
    </row>
    <row r="9" spans="1:8" ht="28.9" customHeight="1">
      <c r="A9" s="59"/>
      <c r="B9" s="58"/>
      <c r="C9" s="101"/>
      <c r="D9" s="61"/>
      <c r="E9" s="62"/>
    </row>
    <row r="10" spans="1:8" ht="28.9" customHeight="1">
      <c r="A10" s="59"/>
      <c r="B10" s="58"/>
      <c r="C10" s="101"/>
      <c r="D10" s="61"/>
      <c r="E10" s="62"/>
    </row>
    <row r="11" spans="1:8" ht="28.9" customHeight="1">
      <c r="A11" s="59"/>
      <c r="B11" s="66" t="s">
        <v>37</v>
      </c>
      <c r="C11" s="250"/>
      <c r="D11" s="61"/>
      <c r="E11" s="62"/>
    </row>
    <row r="12" spans="1:8" ht="28.9" customHeight="1">
      <c r="A12" s="59"/>
      <c r="B12" s="66" t="s">
        <v>116</v>
      </c>
      <c r="C12" s="101"/>
      <c r="D12" s="61"/>
      <c r="E12" s="62"/>
    </row>
    <row r="13" spans="1:8" ht="28.9" customHeight="1">
      <c r="A13" s="59"/>
      <c r="B13" s="58"/>
      <c r="C13" s="102"/>
      <c r="D13" s="67"/>
      <c r="E13" s="68"/>
      <c r="F13" s="69"/>
      <c r="G13" s="69"/>
      <c r="H13" s="69"/>
    </row>
    <row r="14" spans="1:8" ht="28.9" customHeight="1">
      <c r="A14" s="59"/>
      <c r="B14" s="58" t="s">
        <v>22</v>
      </c>
      <c r="C14" s="101"/>
      <c r="D14" s="61"/>
      <c r="E14" s="100"/>
    </row>
    <row r="15" spans="1:8" ht="28.9" customHeight="1">
      <c r="A15" s="59"/>
      <c r="B15" s="58"/>
      <c r="C15" s="101"/>
      <c r="D15" s="61"/>
      <c r="E15" s="62"/>
    </row>
    <row r="16" spans="1:8" ht="28.9" customHeight="1">
      <c r="A16" s="59"/>
      <c r="B16" s="70" t="s">
        <v>23</v>
      </c>
      <c r="C16" s="101"/>
      <c r="D16" s="61"/>
      <c r="E16" s="62"/>
    </row>
    <row r="17" spans="1:8" ht="28.9" customHeight="1" thickBot="1">
      <c r="A17" s="71"/>
      <c r="B17" s="72"/>
      <c r="C17" s="73"/>
      <c r="D17" s="73"/>
      <c r="E17" s="74"/>
      <c r="F17" s="69"/>
      <c r="G17" s="69"/>
      <c r="H17" s="69"/>
    </row>
    <row r="18" spans="1:8" ht="28.9" customHeight="1" thickTop="1"/>
  </sheetData>
  <mergeCells count="1">
    <mergeCell ref="A1:C1"/>
  </mergeCells>
  <phoneticPr fontId="17"/>
  <pageMargins left="0.93" right="0.6" top="1.2" bottom="1" header="0.51200000000000001" footer="0.68"/>
  <pageSetup paperSize="9" orientation="landscape" r:id="rId1"/>
  <headerFooter alignWithMargins="0">
    <oddFooter>&amp;L石 巻 市 役 所</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87"/>
  <sheetViews>
    <sheetView tabSelected="1" zoomScale="130" zoomScaleNormal="130" zoomScaleSheetLayoutView="100" workbookViewId="0">
      <pane xSplit="5" ySplit="2" topLeftCell="F3" activePane="bottomRight" state="frozen"/>
      <selection pane="topRight" activeCell="F1" sqref="F1"/>
      <selection pane="bottomLeft" activeCell="A3" sqref="A3"/>
      <selection pane="bottomRight" activeCell="F3" sqref="F3"/>
    </sheetView>
  </sheetViews>
  <sheetFormatPr defaultColWidth="8.875" defaultRowHeight="12" customHeight="1"/>
  <cols>
    <col min="1" max="1" width="4.5" style="78" customWidth="1"/>
    <col min="2" max="2" width="28.625" style="78" customWidth="1"/>
    <col min="3" max="3" width="26.125" style="99" customWidth="1"/>
    <col min="4" max="4" width="10.25" style="78" customWidth="1"/>
    <col min="5" max="5" width="5.875" style="78" customWidth="1"/>
    <col min="6" max="6" width="12" style="78" customWidth="1"/>
    <col min="7" max="7" width="16.25" style="78" customWidth="1"/>
    <col min="8" max="8" width="6.25" style="78" customWidth="1"/>
    <col min="9" max="9" width="24.625" style="78" customWidth="1"/>
    <col min="10" max="10" width="9" style="78" hidden="1" customWidth="1"/>
    <col min="11" max="11" width="0.625" style="78" hidden="1" customWidth="1"/>
    <col min="12" max="16384" width="8.875" style="78"/>
  </cols>
  <sheetData>
    <row r="1" spans="1:11" ht="12" customHeight="1" thickTop="1">
      <c r="A1" s="242" t="s">
        <v>7</v>
      </c>
      <c r="B1" s="244" t="s">
        <v>26</v>
      </c>
      <c r="C1" s="246" t="s">
        <v>27</v>
      </c>
      <c r="D1" s="246" t="s">
        <v>28</v>
      </c>
      <c r="E1" s="236" t="s">
        <v>29</v>
      </c>
      <c r="F1" s="236" t="s">
        <v>30</v>
      </c>
      <c r="G1" s="236" t="s">
        <v>8</v>
      </c>
      <c r="H1" s="238" t="s">
        <v>31</v>
      </c>
      <c r="I1" s="240" t="s">
        <v>32</v>
      </c>
      <c r="J1" s="76"/>
      <c r="K1" s="77"/>
    </row>
    <row r="2" spans="1:11" ht="12" customHeight="1">
      <c r="A2" s="243"/>
      <c r="B2" s="245"/>
      <c r="C2" s="247"/>
      <c r="D2" s="247"/>
      <c r="E2" s="237"/>
      <c r="F2" s="237"/>
      <c r="G2" s="237"/>
      <c r="H2" s="239"/>
      <c r="I2" s="241"/>
      <c r="J2" s="79"/>
      <c r="K2" s="80"/>
    </row>
    <row r="3" spans="1:11" ht="12" customHeight="1">
      <c r="A3" s="81"/>
      <c r="B3" s="106" t="s">
        <v>81</v>
      </c>
      <c r="C3" s="113"/>
      <c r="D3" s="82"/>
      <c r="E3" s="83"/>
      <c r="F3" s="83"/>
      <c r="G3" s="82"/>
      <c r="H3" s="84"/>
      <c r="I3" s="137"/>
      <c r="J3" s="85"/>
      <c r="K3" s="86"/>
    </row>
    <row r="4" spans="1:11" ht="12" customHeight="1">
      <c r="A4" s="87"/>
      <c r="B4" s="107" t="s">
        <v>80</v>
      </c>
      <c r="C4" s="114"/>
      <c r="D4" s="89"/>
      <c r="E4" s="90"/>
      <c r="F4" s="90"/>
      <c r="G4" s="89"/>
      <c r="H4" s="88"/>
      <c r="I4" s="142"/>
      <c r="J4" s="79"/>
      <c r="K4" s="80"/>
    </row>
    <row r="5" spans="1:11" ht="12" customHeight="1">
      <c r="A5" s="81"/>
      <c r="B5" s="108"/>
      <c r="C5" s="115"/>
      <c r="D5" s="82"/>
      <c r="E5" s="83"/>
      <c r="F5" s="83"/>
      <c r="G5" s="82"/>
      <c r="H5" s="84"/>
      <c r="I5" s="137"/>
      <c r="J5" s="85"/>
      <c r="K5" s="86"/>
    </row>
    <row r="6" spans="1:11" ht="12" customHeight="1">
      <c r="A6" s="87"/>
      <c r="B6" s="109"/>
      <c r="C6" s="114"/>
      <c r="D6" s="89"/>
      <c r="E6" s="90"/>
      <c r="F6" s="90"/>
      <c r="G6" s="89"/>
      <c r="H6" s="88"/>
      <c r="I6" s="142"/>
      <c r="J6" s="79"/>
      <c r="K6" s="80"/>
    </row>
    <row r="7" spans="1:11" ht="12" customHeight="1">
      <c r="A7" s="81"/>
      <c r="B7" s="108"/>
      <c r="C7" s="115"/>
      <c r="D7" s="82"/>
      <c r="E7" s="83"/>
      <c r="F7" s="83"/>
      <c r="G7" s="82"/>
      <c r="H7" s="84"/>
      <c r="I7" s="143"/>
      <c r="J7" s="85"/>
      <c r="K7" s="86"/>
    </row>
    <row r="8" spans="1:11" ht="12" customHeight="1">
      <c r="A8" s="87" t="s">
        <v>33</v>
      </c>
      <c r="B8" s="109" t="s">
        <v>34</v>
      </c>
      <c r="C8" s="114"/>
      <c r="D8" s="89">
        <v>1</v>
      </c>
      <c r="E8" s="90" t="s">
        <v>35</v>
      </c>
      <c r="F8" s="89"/>
      <c r="G8" s="89"/>
      <c r="H8" s="88"/>
      <c r="I8" s="140" t="s">
        <v>124</v>
      </c>
      <c r="J8" s="79"/>
      <c r="K8" s="80"/>
    </row>
    <row r="9" spans="1:11" ht="12" customHeight="1">
      <c r="A9" s="81"/>
      <c r="B9" s="108" t="s">
        <v>55</v>
      </c>
      <c r="C9" s="115"/>
      <c r="D9" s="82"/>
      <c r="E9" s="83"/>
      <c r="F9" s="83"/>
      <c r="G9" s="82"/>
      <c r="H9" s="84"/>
      <c r="I9" s="137"/>
      <c r="J9" s="85"/>
      <c r="K9" s="86"/>
    </row>
    <row r="10" spans="1:11" ht="12" customHeight="1">
      <c r="A10" s="87"/>
      <c r="B10" s="109"/>
      <c r="C10" s="114"/>
      <c r="D10" s="89">
        <v>1</v>
      </c>
      <c r="E10" s="90" t="s">
        <v>35</v>
      </c>
      <c r="F10" s="89"/>
      <c r="G10" s="89"/>
      <c r="H10" s="88"/>
      <c r="I10" s="138" t="s">
        <v>121</v>
      </c>
      <c r="J10" s="79"/>
      <c r="K10" s="80"/>
    </row>
    <row r="11" spans="1:11" ht="12" customHeight="1">
      <c r="A11" s="81"/>
      <c r="B11" s="110" t="s">
        <v>60</v>
      </c>
      <c r="C11" s="115"/>
      <c r="D11" s="82"/>
      <c r="E11" s="83"/>
      <c r="F11" s="83"/>
      <c r="G11" s="82"/>
      <c r="H11" s="84"/>
      <c r="I11" s="139"/>
      <c r="J11" s="85"/>
      <c r="K11" s="86"/>
    </row>
    <row r="12" spans="1:11" ht="12" customHeight="1">
      <c r="A12" s="87"/>
      <c r="B12" s="111"/>
      <c r="C12" s="112"/>
      <c r="D12" s="89">
        <v>1</v>
      </c>
      <c r="E12" s="90" t="s">
        <v>35</v>
      </c>
      <c r="F12" s="89"/>
      <c r="G12" s="89"/>
      <c r="H12" s="88"/>
      <c r="I12" s="140"/>
      <c r="J12" s="79"/>
      <c r="K12" s="80"/>
    </row>
    <row r="13" spans="1:11" ht="12" customHeight="1">
      <c r="A13" s="81"/>
      <c r="B13" s="110" t="s">
        <v>61</v>
      </c>
      <c r="C13" s="115"/>
      <c r="D13" s="82"/>
      <c r="E13" s="83"/>
      <c r="F13" s="83"/>
      <c r="G13" s="82"/>
      <c r="H13" s="84"/>
      <c r="I13" s="137"/>
      <c r="J13" s="85"/>
      <c r="K13" s="86"/>
    </row>
    <row r="14" spans="1:11" ht="12" customHeight="1">
      <c r="A14" s="87"/>
      <c r="B14" s="111"/>
      <c r="C14" s="112"/>
      <c r="D14" s="89">
        <v>1</v>
      </c>
      <c r="E14" s="90" t="s">
        <v>35</v>
      </c>
      <c r="F14" s="89"/>
      <c r="G14" s="89"/>
      <c r="H14" s="88"/>
      <c r="I14" s="142"/>
      <c r="J14" s="79"/>
      <c r="K14" s="80"/>
    </row>
    <row r="15" spans="1:11" ht="12" customHeight="1">
      <c r="A15" s="81"/>
      <c r="B15" s="108" t="s">
        <v>57</v>
      </c>
      <c r="C15" s="115" t="s">
        <v>89</v>
      </c>
      <c r="D15" s="82"/>
      <c r="E15" s="83"/>
      <c r="F15" s="83"/>
      <c r="G15" s="82"/>
      <c r="H15" s="84"/>
      <c r="I15" s="144"/>
      <c r="J15" s="85"/>
      <c r="K15" s="86"/>
    </row>
    <row r="16" spans="1:11" ht="12" customHeight="1">
      <c r="A16" s="87"/>
      <c r="B16" s="109"/>
      <c r="C16" s="112"/>
      <c r="D16" s="89">
        <v>1</v>
      </c>
      <c r="E16" s="90" t="s">
        <v>35</v>
      </c>
      <c r="F16" s="89"/>
      <c r="G16" s="89"/>
      <c r="H16" s="88"/>
      <c r="I16" s="142"/>
      <c r="J16" s="79"/>
      <c r="K16" s="80"/>
    </row>
    <row r="17" spans="1:11" ht="12" customHeight="1">
      <c r="A17" s="81"/>
      <c r="B17" s="108" t="s">
        <v>58</v>
      </c>
      <c r="C17" s="115"/>
      <c r="D17" s="82"/>
      <c r="E17" s="83"/>
      <c r="F17" s="83"/>
      <c r="G17" s="82"/>
      <c r="H17" s="84"/>
      <c r="I17" s="137"/>
      <c r="J17" s="85"/>
      <c r="K17" s="86"/>
    </row>
    <row r="18" spans="1:11" ht="12" customHeight="1">
      <c r="A18" s="87"/>
      <c r="B18" s="109"/>
      <c r="C18" s="112"/>
      <c r="D18" s="89">
        <v>1</v>
      </c>
      <c r="E18" s="90" t="s">
        <v>35</v>
      </c>
      <c r="F18" s="89"/>
      <c r="G18" s="89"/>
      <c r="H18" s="88"/>
      <c r="I18" s="142" t="s">
        <v>120</v>
      </c>
      <c r="J18" s="79"/>
      <c r="K18" s="80"/>
    </row>
    <row r="19" spans="1:11" ht="12" customHeight="1">
      <c r="A19" s="81"/>
      <c r="B19" s="110" t="s">
        <v>62</v>
      </c>
      <c r="C19" s="115" t="s">
        <v>86</v>
      </c>
      <c r="D19" s="82"/>
      <c r="E19" s="83"/>
      <c r="F19" s="83"/>
      <c r="G19" s="82"/>
      <c r="H19" s="84"/>
      <c r="I19" s="137"/>
      <c r="J19" s="85"/>
      <c r="K19" s="86"/>
    </row>
    <row r="20" spans="1:11" ht="12" customHeight="1">
      <c r="A20" s="87"/>
      <c r="B20" s="111"/>
      <c r="C20" s="114"/>
      <c r="D20" s="89">
        <v>1</v>
      </c>
      <c r="E20" s="90" t="s">
        <v>35</v>
      </c>
      <c r="F20" s="89"/>
      <c r="G20" s="89"/>
      <c r="H20" s="88"/>
      <c r="I20" s="142"/>
      <c r="J20" s="79"/>
      <c r="K20" s="80"/>
    </row>
    <row r="21" spans="1:11" ht="12" customHeight="1">
      <c r="A21" s="81"/>
      <c r="B21" s="110" t="s">
        <v>63</v>
      </c>
      <c r="C21" s="115" t="s">
        <v>87</v>
      </c>
      <c r="D21" s="82"/>
      <c r="E21" s="83"/>
      <c r="F21" s="83"/>
      <c r="G21" s="82"/>
      <c r="H21" s="84"/>
      <c r="I21" s="137"/>
      <c r="J21" s="85"/>
      <c r="K21" s="86"/>
    </row>
    <row r="22" spans="1:11" ht="12" customHeight="1">
      <c r="A22" s="87"/>
      <c r="B22" s="111"/>
      <c r="C22" s="114" t="s">
        <v>90</v>
      </c>
      <c r="D22" s="89">
        <v>1</v>
      </c>
      <c r="E22" s="90" t="s">
        <v>35</v>
      </c>
      <c r="F22" s="89"/>
      <c r="G22" s="89"/>
      <c r="H22" s="88"/>
      <c r="I22" s="142"/>
      <c r="J22" s="79"/>
      <c r="K22" s="80"/>
    </row>
    <row r="23" spans="1:11" ht="12" customHeight="1">
      <c r="A23" s="81"/>
      <c r="B23" s="110" t="s">
        <v>64</v>
      </c>
      <c r="C23" s="115" t="s">
        <v>88</v>
      </c>
      <c r="D23" s="82"/>
      <c r="E23" s="83"/>
      <c r="F23" s="83"/>
      <c r="G23" s="82"/>
      <c r="H23" s="84"/>
      <c r="I23" s="137"/>
      <c r="J23" s="85"/>
      <c r="K23" s="86"/>
    </row>
    <row r="24" spans="1:11" ht="12" customHeight="1">
      <c r="A24" s="87"/>
      <c r="B24" s="111"/>
      <c r="C24" s="114" t="s">
        <v>90</v>
      </c>
      <c r="D24" s="89">
        <v>1</v>
      </c>
      <c r="E24" s="90" t="s">
        <v>35</v>
      </c>
      <c r="F24" s="89"/>
      <c r="G24" s="89"/>
      <c r="H24" s="88"/>
      <c r="I24" s="142"/>
      <c r="J24" s="79"/>
      <c r="K24" s="80"/>
    </row>
    <row r="25" spans="1:11" ht="12" customHeight="1">
      <c r="A25" s="81"/>
      <c r="B25" s="108" t="s">
        <v>59</v>
      </c>
      <c r="C25" s="115"/>
      <c r="D25" s="82"/>
      <c r="E25" s="83"/>
      <c r="F25" s="83"/>
      <c r="G25" s="82"/>
      <c r="H25" s="84"/>
      <c r="I25" s="137"/>
      <c r="J25" s="85"/>
      <c r="K25" s="86"/>
    </row>
    <row r="26" spans="1:11" ht="12" customHeight="1">
      <c r="A26" s="87"/>
      <c r="B26" s="109"/>
      <c r="C26" s="114"/>
      <c r="D26" s="89">
        <v>1</v>
      </c>
      <c r="E26" s="90" t="s">
        <v>35</v>
      </c>
      <c r="F26" s="89"/>
      <c r="G26" s="89"/>
      <c r="H26" s="88"/>
      <c r="I26" s="142" t="s">
        <v>122</v>
      </c>
      <c r="J26" s="79"/>
      <c r="K26" s="80"/>
    </row>
    <row r="27" spans="1:11" ht="12" customHeight="1">
      <c r="A27" s="81"/>
      <c r="B27" s="110" t="s">
        <v>65</v>
      </c>
      <c r="C27" s="115"/>
      <c r="D27" s="82"/>
      <c r="E27" s="83"/>
      <c r="F27" s="83"/>
      <c r="G27" s="82"/>
      <c r="H27" s="84"/>
      <c r="I27" s="137"/>
      <c r="J27" s="76"/>
      <c r="K27" s="77"/>
    </row>
    <row r="28" spans="1:11" ht="12" customHeight="1">
      <c r="A28" s="87"/>
      <c r="B28" s="111"/>
      <c r="C28" s="114" t="s">
        <v>90</v>
      </c>
      <c r="D28" s="89">
        <v>1</v>
      </c>
      <c r="E28" s="90" t="s">
        <v>35</v>
      </c>
      <c r="F28" s="89"/>
      <c r="G28" s="89"/>
      <c r="H28" s="88"/>
      <c r="I28" s="142"/>
      <c r="J28" s="76"/>
      <c r="K28" s="77"/>
    </row>
    <row r="29" spans="1:11" ht="12" customHeight="1">
      <c r="A29" s="81"/>
      <c r="B29" s="110" t="s">
        <v>66</v>
      </c>
      <c r="C29" s="115"/>
      <c r="D29" s="82"/>
      <c r="E29" s="83"/>
      <c r="F29" s="83"/>
      <c r="G29" s="82"/>
      <c r="H29" s="84"/>
      <c r="I29" s="137"/>
      <c r="J29" s="76"/>
      <c r="K29" s="77"/>
    </row>
    <row r="30" spans="1:11" ht="12" customHeight="1">
      <c r="A30" s="87"/>
      <c r="B30" s="111"/>
      <c r="C30" s="114"/>
      <c r="D30" s="89">
        <v>1</v>
      </c>
      <c r="E30" s="90" t="s">
        <v>35</v>
      </c>
      <c r="F30" s="89"/>
      <c r="G30" s="89"/>
      <c r="H30" s="88"/>
      <c r="I30" s="142"/>
      <c r="J30" s="76"/>
      <c r="K30" s="77"/>
    </row>
    <row r="31" spans="1:11" ht="12" customHeight="1">
      <c r="A31" s="81"/>
      <c r="B31" s="110" t="s">
        <v>67</v>
      </c>
      <c r="C31" s="115"/>
      <c r="D31" s="82"/>
      <c r="E31" s="83"/>
      <c r="F31" s="83"/>
      <c r="G31" s="82"/>
      <c r="H31" s="84"/>
      <c r="I31" s="137"/>
      <c r="J31" s="76"/>
      <c r="K31" s="77"/>
    </row>
    <row r="32" spans="1:11" ht="12" customHeight="1">
      <c r="A32" s="87"/>
      <c r="B32" s="111" t="s">
        <v>82</v>
      </c>
      <c r="C32" s="114" t="s">
        <v>90</v>
      </c>
      <c r="D32" s="89">
        <v>1</v>
      </c>
      <c r="E32" s="90" t="s">
        <v>35</v>
      </c>
      <c r="F32" s="89"/>
      <c r="G32" s="89"/>
      <c r="H32" s="88"/>
      <c r="I32" s="142"/>
      <c r="J32" s="76"/>
      <c r="K32" s="77"/>
    </row>
    <row r="33" spans="1:11" ht="12" customHeight="1">
      <c r="A33" s="81"/>
      <c r="B33" s="110" t="s">
        <v>68</v>
      </c>
      <c r="C33" s="115"/>
      <c r="D33" s="82"/>
      <c r="E33" s="83"/>
      <c r="F33" s="83"/>
      <c r="G33" s="82"/>
      <c r="H33" s="84"/>
      <c r="I33" s="137"/>
      <c r="J33" s="85"/>
      <c r="K33" s="86"/>
    </row>
    <row r="34" spans="1:11" ht="12" customHeight="1">
      <c r="A34" s="87"/>
      <c r="B34" s="111"/>
      <c r="C34" s="114" t="s">
        <v>90</v>
      </c>
      <c r="D34" s="89">
        <v>1</v>
      </c>
      <c r="E34" s="90" t="s">
        <v>35</v>
      </c>
      <c r="F34" s="89"/>
      <c r="G34" s="89"/>
      <c r="H34" s="88"/>
      <c r="I34" s="142"/>
      <c r="J34" s="79"/>
      <c r="K34" s="80"/>
    </row>
    <row r="35" spans="1:11" ht="12" customHeight="1">
      <c r="A35" s="81"/>
      <c r="B35" s="110" t="s">
        <v>69</v>
      </c>
      <c r="C35" s="115"/>
      <c r="D35" s="82"/>
      <c r="E35" s="83"/>
      <c r="F35" s="83"/>
      <c r="G35" s="82"/>
      <c r="H35" s="84"/>
      <c r="I35" s="137"/>
      <c r="J35" s="85"/>
      <c r="K35" s="86"/>
    </row>
    <row r="36" spans="1:11" ht="12" customHeight="1">
      <c r="A36" s="87"/>
      <c r="B36" s="111"/>
      <c r="C36" s="114" t="s">
        <v>91</v>
      </c>
      <c r="D36" s="89">
        <v>1</v>
      </c>
      <c r="E36" s="90" t="s">
        <v>35</v>
      </c>
      <c r="F36" s="89"/>
      <c r="G36" s="89"/>
      <c r="H36" s="88"/>
      <c r="I36" s="142"/>
      <c r="J36" s="79"/>
      <c r="K36" s="80"/>
    </row>
    <row r="37" spans="1:11" ht="12" customHeight="1">
      <c r="A37" s="81"/>
      <c r="B37" s="110" t="s">
        <v>70</v>
      </c>
      <c r="C37" s="115"/>
      <c r="D37" s="82"/>
      <c r="E37" s="83"/>
      <c r="F37" s="92"/>
      <c r="G37" s="82"/>
      <c r="H37" s="84"/>
      <c r="I37" s="137"/>
      <c r="J37" s="85"/>
      <c r="K37" s="86"/>
    </row>
    <row r="38" spans="1:11" ht="12" customHeight="1">
      <c r="A38" s="87"/>
      <c r="B38" s="111" t="s">
        <v>56</v>
      </c>
      <c r="C38" s="114" t="s">
        <v>92</v>
      </c>
      <c r="D38" s="89">
        <v>1</v>
      </c>
      <c r="E38" s="90" t="s">
        <v>35</v>
      </c>
      <c r="F38" s="92"/>
      <c r="G38" s="89"/>
      <c r="H38" s="88"/>
      <c r="I38" s="142"/>
      <c r="J38" s="79"/>
      <c r="K38" s="80"/>
    </row>
    <row r="39" spans="1:11" ht="12" customHeight="1">
      <c r="A39" s="81"/>
      <c r="B39" s="110" t="s">
        <v>72</v>
      </c>
      <c r="C39" s="115"/>
      <c r="D39" s="82"/>
      <c r="E39" s="83"/>
      <c r="F39" s="83"/>
      <c r="G39" s="82"/>
      <c r="H39" s="84"/>
      <c r="I39" s="137"/>
      <c r="J39" s="85"/>
      <c r="K39" s="86"/>
    </row>
    <row r="40" spans="1:11" ht="12" customHeight="1">
      <c r="A40" s="87"/>
      <c r="B40" s="111" t="s">
        <v>71</v>
      </c>
      <c r="C40" s="114"/>
      <c r="D40" s="89">
        <v>1</v>
      </c>
      <c r="E40" s="90" t="s">
        <v>35</v>
      </c>
      <c r="F40" s="89"/>
      <c r="G40" s="89"/>
      <c r="H40" s="88"/>
      <c r="I40" s="138"/>
      <c r="J40" s="79"/>
      <c r="K40" s="80"/>
    </row>
    <row r="41" spans="1:11" s="125" customFormat="1" ht="12" customHeight="1">
      <c r="A41" s="118"/>
      <c r="B41" s="110" t="s">
        <v>99</v>
      </c>
      <c r="C41" s="119"/>
      <c r="D41" s="82"/>
      <c r="E41" s="83"/>
      <c r="F41" s="121"/>
      <c r="G41" s="82"/>
      <c r="H41" s="122"/>
      <c r="I41" s="145"/>
      <c r="J41" s="123"/>
      <c r="K41" s="124"/>
    </row>
    <row r="42" spans="1:11" s="125" customFormat="1" ht="12" customHeight="1">
      <c r="A42" s="126"/>
      <c r="B42" s="127"/>
      <c r="C42" s="112" t="s">
        <v>100</v>
      </c>
      <c r="D42" s="89">
        <v>1</v>
      </c>
      <c r="E42" s="90" t="s">
        <v>35</v>
      </c>
      <c r="F42" s="131"/>
      <c r="G42" s="89"/>
      <c r="H42" s="107"/>
      <c r="I42" s="146"/>
      <c r="J42" s="132"/>
      <c r="K42" s="133"/>
    </row>
    <row r="43" spans="1:11" ht="12" customHeight="1">
      <c r="A43" s="81"/>
      <c r="B43" s="108" t="s">
        <v>73</v>
      </c>
      <c r="C43" s="115"/>
      <c r="D43" s="82"/>
      <c r="E43" s="83"/>
      <c r="F43" s="83"/>
      <c r="G43" s="82"/>
      <c r="H43" s="84"/>
      <c r="I43" s="139"/>
      <c r="J43" s="85"/>
      <c r="K43" s="86"/>
    </row>
    <row r="44" spans="1:11" ht="12" customHeight="1">
      <c r="A44" s="87"/>
      <c r="B44" s="109"/>
      <c r="C44" s="112" t="s">
        <v>93</v>
      </c>
      <c r="D44" s="89">
        <v>1</v>
      </c>
      <c r="E44" s="90" t="s">
        <v>35</v>
      </c>
      <c r="F44" s="89"/>
      <c r="G44" s="89"/>
      <c r="H44" s="88"/>
      <c r="I44" s="140"/>
      <c r="J44" s="79"/>
      <c r="K44" s="80"/>
    </row>
    <row r="45" spans="1:11" ht="12" customHeight="1">
      <c r="A45" s="81"/>
      <c r="B45" s="108" t="s">
        <v>74</v>
      </c>
      <c r="C45" s="115"/>
      <c r="D45" s="82"/>
      <c r="E45" s="83"/>
      <c r="F45" s="83"/>
      <c r="G45" s="82"/>
      <c r="H45" s="84"/>
      <c r="I45" s="137"/>
      <c r="J45" s="85"/>
      <c r="K45" s="86"/>
    </row>
    <row r="46" spans="1:11" ht="12" customHeight="1">
      <c r="A46" s="87"/>
      <c r="B46" s="109"/>
      <c r="C46" s="112"/>
      <c r="D46" s="89">
        <v>1</v>
      </c>
      <c r="E46" s="90" t="s">
        <v>35</v>
      </c>
      <c r="F46" s="89"/>
      <c r="G46" s="89"/>
      <c r="H46" s="88"/>
      <c r="I46" s="142" t="s">
        <v>123</v>
      </c>
      <c r="J46" s="79"/>
      <c r="K46" s="80"/>
    </row>
    <row r="47" spans="1:11" ht="12" customHeight="1">
      <c r="A47" s="81"/>
      <c r="B47" s="110" t="s">
        <v>75</v>
      </c>
      <c r="C47" s="115" t="s">
        <v>94</v>
      </c>
      <c r="D47" s="82"/>
      <c r="E47" s="83"/>
      <c r="F47" s="83"/>
      <c r="G47" s="82"/>
      <c r="H47" s="84"/>
      <c r="I47" s="144"/>
      <c r="J47" s="85"/>
      <c r="K47" s="86"/>
    </row>
    <row r="48" spans="1:11" ht="12" customHeight="1">
      <c r="A48" s="87"/>
      <c r="B48" s="111"/>
      <c r="C48" s="112" t="s">
        <v>95</v>
      </c>
      <c r="D48" s="89">
        <v>1</v>
      </c>
      <c r="E48" s="90" t="s">
        <v>35</v>
      </c>
      <c r="F48" s="89"/>
      <c r="G48" s="89"/>
      <c r="H48" s="88"/>
      <c r="I48" s="142"/>
      <c r="J48" s="79"/>
      <c r="K48" s="80"/>
    </row>
    <row r="49" spans="1:11" ht="12" customHeight="1">
      <c r="A49" s="81"/>
      <c r="B49" s="110" t="s">
        <v>76</v>
      </c>
      <c r="C49" s="115"/>
      <c r="D49" s="82"/>
      <c r="E49" s="83"/>
      <c r="F49" s="83"/>
      <c r="G49" s="82"/>
      <c r="H49" s="84"/>
      <c r="I49" s="137"/>
      <c r="J49" s="85"/>
      <c r="K49" s="86"/>
    </row>
    <row r="50" spans="1:11" ht="12" customHeight="1">
      <c r="A50" s="87"/>
      <c r="B50" s="111"/>
      <c r="C50" s="112" t="s">
        <v>90</v>
      </c>
      <c r="D50" s="89">
        <v>1</v>
      </c>
      <c r="E50" s="90" t="s">
        <v>35</v>
      </c>
      <c r="F50" s="89"/>
      <c r="G50" s="89"/>
      <c r="H50" s="88"/>
      <c r="I50" s="142"/>
      <c r="J50" s="79"/>
      <c r="K50" s="80"/>
    </row>
    <row r="51" spans="1:11" ht="12" customHeight="1">
      <c r="A51" s="81"/>
      <c r="B51" s="110" t="s">
        <v>77</v>
      </c>
      <c r="C51" s="115"/>
      <c r="D51" s="82"/>
      <c r="E51" s="83"/>
      <c r="F51" s="83"/>
      <c r="G51" s="82"/>
      <c r="H51" s="84"/>
      <c r="I51" s="137"/>
      <c r="J51" s="85"/>
      <c r="K51" s="86"/>
    </row>
    <row r="52" spans="1:11" ht="12" customHeight="1">
      <c r="A52" s="87"/>
      <c r="B52" s="111"/>
      <c r="C52" s="114" t="s">
        <v>96</v>
      </c>
      <c r="D52" s="89">
        <v>1</v>
      </c>
      <c r="E52" s="90" t="s">
        <v>35</v>
      </c>
      <c r="F52" s="89"/>
      <c r="G52" s="89"/>
      <c r="H52" s="88"/>
      <c r="I52" s="142"/>
      <c r="J52" s="79"/>
      <c r="K52" s="80"/>
    </row>
    <row r="53" spans="1:11" ht="12" customHeight="1">
      <c r="A53" s="81"/>
      <c r="B53" s="110" t="s">
        <v>83</v>
      </c>
      <c r="C53" s="115"/>
      <c r="D53" s="82"/>
      <c r="E53" s="83"/>
      <c r="F53" s="83"/>
      <c r="G53" s="82"/>
      <c r="H53" s="84"/>
      <c r="I53" s="137"/>
      <c r="J53" s="85"/>
      <c r="K53" s="86"/>
    </row>
    <row r="54" spans="1:11" ht="12" customHeight="1">
      <c r="A54" s="87"/>
      <c r="B54" s="111" t="s">
        <v>84</v>
      </c>
      <c r="C54" s="114" t="s">
        <v>97</v>
      </c>
      <c r="D54" s="89">
        <v>1</v>
      </c>
      <c r="E54" s="90" t="s">
        <v>35</v>
      </c>
      <c r="F54" s="89"/>
      <c r="G54" s="89"/>
      <c r="H54" s="88"/>
      <c r="I54" s="142"/>
      <c r="J54" s="79"/>
      <c r="K54" s="80"/>
    </row>
    <row r="55" spans="1:11" ht="12" customHeight="1">
      <c r="A55" s="81"/>
      <c r="B55" s="110" t="s">
        <v>118</v>
      </c>
      <c r="C55" s="115"/>
      <c r="D55" s="82"/>
      <c r="E55" s="83"/>
      <c r="F55" s="83"/>
      <c r="G55" s="82"/>
      <c r="H55" s="84"/>
      <c r="I55" s="137"/>
      <c r="J55" s="85"/>
      <c r="K55" s="86"/>
    </row>
    <row r="56" spans="1:11" ht="12" customHeight="1">
      <c r="A56" s="87"/>
      <c r="B56" s="111"/>
      <c r="C56" s="112"/>
      <c r="D56" s="89">
        <v>1</v>
      </c>
      <c r="E56" s="90" t="s">
        <v>35</v>
      </c>
      <c r="F56" s="89"/>
      <c r="G56" s="89"/>
      <c r="H56" s="88"/>
      <c r="I56" s="142"/>
      <c r="J56" s="79"/>
      <c r="K56" s="80"/>
    </row>
    <row r="57" spans="1:11" ht="12" customHeight="1">
      <c r="A57" s="81"/>
      <c r="B57" s="110" t="s">
        <v>117</v>
      </c>
      <c r="C57" s="115"/>
      <c r="D57" s="82"/>
      <c r="E57" s="83"/>
      <c r="F57" s="83"/>
      <c r="G57" s="82"/>
      <c r="H57" s="84"/>
      <c r="I57" s="137"/>
      <c r="J57" s="85"/>
      <c r="K57" s="86"/>
    </row>
    <row r="58" spans="1:11" ht="12" customHeight="1">
      <c r="A58" s="87"/>
      <c r="B58" s="111" t="s">
        <v>85</v>
      </c>
      <c r="C58" s="112"/>
      <c r="D58" s="89">
        <v>1</v>
      </c>
      <c r="E58" s="90" t="s">
        <v>35</v>
      </c>
      <c r="F58" s="89"/>
      <c r="G58" s="89"/>
      <c r="H58" s="88"/>
      <c r="I58" s="142"/>
      <c r="J58" s="79"/>
      <c r="K58" s="80"/>
    </row>
    <row r="59" spans="1:11" ht="12" customHeight="1">
      <c r="A59" s="81"/>
      <c r="B59" s="108" t="s">
        <v>78</v>
      </c>
      <c r="C59" s="115"/>
      <c r="D59" s="82"/>
      <c r="E59" s="83"/>
      <c r="F59" s="83"/>
      <c r="G59" s="82"/>
      <c r="H59" s="84"/>
      <c r="I59" s="137"/>
      <c r="J59" s="85"/>
      <c r="K59" s="86"/>
    </row>
    <row r="60" spans="1:11" ht="12" customHeight="1">
      <c r="A60" s="87"/>
      <c r="B60" s="109"/>
      <c r="C60" s="114" t="s">
        <v>98</v>
      </c>
      <c r="D60" s="89">
        <v>1</v>
      </c>
      <c r="E60" s="90" t="s">
        <v>35</v>
      </c>
      <c r="F60" s="89"/>
      <c r="G60" s="89"/>
      <c r="H60" s="88"/>
      <c r="I60" s="142"/>
      <c r="J60" s="79"/>
      <c r="K60" s="80"/>
    </row>
    <row r="61" spans="1:11" ht="12" customHeight="1">
      <c r="A61" s="81" t="s">
        <v>114</v>
      </c>
      <c r="B61" s="108" t="s">
        <v>79</v>
      </c>
      <c r="C61" s="115"/>
      <c r="D61" s="82"/>
      <c r="E61" s="83"/>
      <c r="F61" s="83"/>
      <c r="G61" s="82"/>
      <c r="H61" s="84"/>
      <c r="I61" s="144"/>
      <c r="J61" s="85"/>
      <c r="K61" s="86"/>
    </row>
    <row r="62" spans="1:11" ht="12" customHeight="1">
      <c r="A62" s="87"/>
      <c r="B62" s="109"/>
      <c r="C62" s="114"/>
      <c r="D62" s="89">
        <v>1</v>
      </c>
      <c r="E62" s="90" t="s">
        <v>35</v>
      </c>
      <c r="F62" s="89"/>
      <c r="G62" s="89"/>
      <c r="H62" s="88"/>
      <c r="I62" s="266"/>
      <c r="J62" s="79"/>
      <c r="K62" s="80"/>
    </row>
    <row r="63" spans="1:11" s="125" customFormat="1" ht="12" customHeight="1">
      <c r="A63" s="118" t="s">
        <v>115</v>
      </c>
      <c r="B63" s="106" t="s">
        <v>101</v>
      </c>
      <c r="C63" s="119"/>
      <c r="D63" s="120"/>
      <c r="E63" s="121"/>
      <c r="F63" s="121"/>
      <c r="G63" s="82"/>
      <c r="H63" s="122"/>
      <c r="I63" s="145"/>
      <c r="J63" s="123"/>
      <c r="K63" s="124"/>
    </row>
    <row r="64" spans="1:11" s="125" customFormat="1" ht="12" customHeight="1">
      <c r="A64" s="126"/>
      <c r="B64" s="107"/>
      <c r="C64" s="128"/>
      <c r="D64" s="129"/>
      <c r="E64" s="130"/>
      <c r="F64" s="131"/>
      <c r="G64" s="89"/>
      <c r="H64" s="107"/>
      <c r="I64" s="149"/>
      <c r="J64" s="132"/>
      <c r="K64" s="133"/>
    </row>
    <row r="65" spans="1:11" s="125" customFormat="1" ht="12" customHeight="1">
      <c r="A65" s="118"/>
      <c r="B65" s="108" t="s">
        <v>102</v>
      </c>
      <c r="C65" s="119"/>
      <c r="D65" s="120"/>
      <c r="E65" s="121"/>
      <c r="F65" s="121"/>
      <c r="G65" s="82"/>
      <c r="H65" s="122"/>
      <c r="I65" s="145"/>
      <c r="J65" s="123"/>
      <c r="K65" s="124"/>
    </row>
    <row r="66" spans="1:11" s="125" customFormat="1" ht="12" customHeight="1">
      <c r="A66" s="126"/>
      <c r="B66" s="109"/>
      <c r="C66" s="134" t="s">
        <v>103</v>
      </c>
      <c r="D66" s="131">
        <v>1</v>
      </c>
      <c r="E66" s="127" t="s">
        <v>106</v>
      </c>
      <c r="F66" s="131"/>
      <c r="G66" s="89"/>
      <c r="H66" s="107"/>
      <c r="I66" s="146"/>
      <c r="J66" s="132"/>
      <c r="K66" s="133"/>
    </row>
    <row r="67" spans="1:11" s="125" customFormat="1" ht="12" customHeight="1">
      <c r="A67" s="118"/>
      <c r="B67" s="108" t="s">
        <v>104</v>
      </c>
      <c r="C67" s="119"/>
      <c r="D67" s="120"/>
      <c r="E67" s="121"/>
      <c r="F67" s="121"/>
      <c r="G67" s="82"/>
      <c r="H67" s="122"/>
      <c r="I67" s="145"/>
      <c r="J67" s="135"/>
      <c r="K67" s="136"/>
    </row>
    <row r="68" spans="1:11" s="125" customFormat="1" ht="12" customHeight="1">
      <c r="A68" s="126"/>
      <c r="B68" s="109"/>
      <c r="C68" s="134"/>
      <c r="D68" s="131">
        <v>1</v>
      </c>
      <c r="E68" s="127" t="s">
        <v>105</v>
      </c>
      <c r="F68" s="131"/>
      <c r="G68" s="89"/>
      <c r="H68" s="107"/>
      <c r="I68" s="146"/>
      <c r="J68" s="135"/>
      <c r="K68" s="136"/>
    </row>
    <row r="69" spans="1:11" s="125" customFormat="1" ht="12" customHeight="1">
      <c r="A69" s="118"/>
      <c r="B69" s="108" t="s">
        <v>119</v>
      </c>
      <c r="C69" s="119"/>
      <c r="D69" s="120"/>
      <c r="E69" s="121"/>
      <c r="F69" s="121"/>
      <c r="G69" s="82"/>
      <c r="H69" s="122"/>
      <c r="I69" s="145"/>
      <c r="J69" s="135"/>
      <c r="K69" s="136"/>
    </row>
    <row r="70" spans="1:11" s="125" customFormat="1" ht="12" customHeight="1">
      <c r="A70" s="126"/>
      <c r="B70" s="109"/>
      <c r="C70" s="134"/>
      <c r="D70" s="131">
        <v>1</v>
      </c>
      <c r="E70" s="127" t="s">
        <v>105</v>
      </c>
      <c r="F70" s="131"/>
      <c r="G70" s="89"/>
      <c r="H70" s="107"/>
      <c r="I70" s="146"/>
      <c r="J70" s="135"/>
      <c r="K70" s="136"/>
    </row>
    <row r="71" spans="1:11" s="125" customFormat="1" ht="12" customHeight="1">
      <c r="A71" s="118"/>
      <c r="B71" s="108" t="s">
        <v>107</v>
      </c>
      <c r="C71" s="119"/>
      <c r="D71" s="120"/>
      <c r="E71" s="121"/>
      <c r="F71" s="121"/>
      <c r="G71" s="82"/>
      <c r="H71" s="122"/>
      <c r="I71" s="145"/>
      <c r="J71" s="135"/>
      <c r="K71" s="136"/>
    </row>
    <row r="72" spans="1:11" s="125" customFormat="1" ht="12" customHeight="1">
      <c r="A72" s="126"/>
      <c r="B72" s="109"/>
      <c r="C72" s="134" t="s">
        <v>108</v>
      </c>
      <c r="D72" s="131">
        <v>1</v>
      </c>
      <c r="E72" s="127" t="s">
        <v>109</v>
      </c>
      <c r="F72" s="131"/>
      <c r="G72" s="89"/>
      <c r="H72" s="107"/>
      <c r="I72" s="146"/>
      <c r="J72" s="135"/>
      <c r="K72" s="136"/>
    </row>
    <row r="73" spans="1:11" s="125" customFormat="1" ht="12" customHeight="1">
      <c r="A73" s="118"/>
      <c r="B73" s="108" t="s">
        <v>110</v>
      </c>
      <c r="C73" s="119"/>
      <c r="D73" s="120"/>
      <c r="E73" s="121"/>
      <c r="F73" s="121"/>
      <c r="G73" s="82"/>
      <c r="H73" s="122"/>
      <c r="I73" s="145"/>
      <c r="J73" s="135"/>
      <c r="K73" s="136"/>
    </row>
    <row r="74" spans="1:11" s="125" customFormat="1" ht="12" customHeight="1">
      <c r="A74" s="126"/>
      <c r="B74" s="109"/>
      <c r="C74" s="134" t="s">
        <v>111</v>
      </c>
      <c r="D74" s="131">
        <v>1</v>
      </c>
      <c r="E74" s="127" t="s">
        <v>112</v>
      </c>
      <c r="F74" s="131"/>
      <c r="G74" s="89"/>
      <c r="H74" s="107"/>
      <c r="I74" s="146"/>
      <c r="J74" s="135"/>
      <c r="K74" s="136"/>
    </row>
    <row r="75" spans="1:11" ht="12" customHeight="1">
      <c r="A75" s="81"/>
      <c r="B75" s="108"/>
      <c r="C75" s="115"/>
      <c r="D75" s="82"/>
      <c r="E75" s="83"/>
      <c r="F75" s="83"/>
      <c r="G75" s="82"/>
      <c r="H75" s="84"/>
      <c r="I75" s="144"/>
      <c r="J75" s="85"/>
      <c r="K75" s="86"/>
    </row>
    <row r="76" spans="1:11" ht="12" customHeight="1">
      <c r="A76" s="87"/>
      <c r="B76" s="109"/>
      <c r="C76" s="112"/>
      <c r="D76" s="91"/>
      <c r="E76" s="90"/>
      <c r="F76" s="89"/>
      <c r="G76" s="89"/>
      <c r="H76" s="88"/>
      <c r="I76" s="141"/>
      <c r="J76" s="79"/>
      <c r="K76" s="80"/>
    </row>
    <row r="77" spans="1:11" s="125" customFormat="1" ht="12" customHeight="1">
      <c r="A77" s="118"/>
      <c r="B77" s="108"/>
      <c r="C77" s="119"/>
      <c r="D77" s="120"/>
      <c r="E77" s="121"/>
      <c r="F77" s="121"/>
      <c r="G77" s="121"/>
      <c r="H77" s="122"/>
      <c r="I77" s="145"/>
      <c r="J77" s="123"/>
      <c r="K77" s="124"/>
    </row>
    <row r="78" spans="1:11" s="125" customFormat="1" ht="12" customHeight="1">
      <c r="A78" s="126"/>
      <c r="B78" s="109"/>
      <c r="C78" s="134"/>
      <c r="D78" s="131"/>
      <c r="E78" s="127"/>
      <c r="F78" s="131"/>
      <c r="G78" s="131"/>
      <c r="H78" s="107"/>
      <c r="I78" s="146"/>
      <c r="J78" s="132"/>
      <c r="K78" s="133"/>
    </row>
    <row r="79" spans="1:11" s="125" customFormat="1" ht="12" customHeight="1">
      <c r="A79" s="118"/>
      <c r="B79" s="108"/>
      <c r="C79" s="119"/>
      <c r="D79" s="120"/>
      <c r="E79" s="121"/>
      <c r="F79" s="121"/>
      <c r="G79" s="121"/>
      <c r="H79" s="122"/>
      <c r="I79" s="145"/>
      <c r="J79" s="123"/>
      <c r="K79" s="124"/>
    </row>
    <row r="80" spans="1:11" s="125" customFormat="1" ht="12" customHeight="1">
      <c r="A80" s="126"/>
      <c r="B80" s="109"/>
      <c r="C80" s="128"/>
      <c r="D80" s="129"/>
      <c r="E80" s="130"/>
      <c r="F80" s="131"/>
      <c r="G80" s="131"/>
      <c r="H80" s="107"/>
      <c r="I80" s="146"/>
      <c r="J80" s="132"/>
      <c r="K80" s="133"/>
    </row>
    <row r="81" spans="1:11" s="125" customFormat="1" ht="12" customHeight="1">
      <c r="A81" s="118"/>
      <c r="B81" s="108"/>
      <c r="C81" s="119"/>
      <c r="D81" s="120"/>
      <c r="E81" s="121"/>
      <c r="F81" s="267"/>
      <c r="G81" s="121"/>
      <c r="H81" s="122"/>
      <c r="I81" s="145"/>
      <c r="J81" s="123"/>
      <c r="K81" s="124"/>
    </row>
    <row r="82" spans="1:11" s="125" customFormat="1" ht="12" customHeight="1">
      <c r="A82" s="126"/>
      <c r="B82" s="127"/>
      <c r="C82" s="134"/>
      <c r="D82" s="131"/>
      <c r="E82" s="127"/>
      <c r="F82" s="267"/>
      <c r="G82" s="131"/>
      <c r="H82" s="107"/>
      <c r="I82" s="146"/>
      <c r="J82" s="132"/>
      <c r="K82" s="133"/>
    </row>
    <row r="83" spans="1:11" ht="12" customHeight="1">
      <c r="A83" s="81"/>
      <c r="B83" s="104"/>
      <c r="C83" s="115"/>
      <c r="D83" s="82"/>
      <c r="E83" s="83"/>
      <c r="F83" s="82"/>
      <c r="G83" s="83"/>
      <c r="H83" s="84"/>
      <c r="I83" s="137"/>
      <c r="J83" s="85"/>
      <c r="K83" s="86"/>
    </row>
    <row r="84" spans="1:11" ht="12" customHeight="1">
      <c r="A84" s="87"/>
      <c r="B84" s="90" t="s">
        <v>36</v>
      </c>
      <c r="C84" s="114"/>
      <c r="D84" s="89"/>
      <c r="E84" s="90"/>
      <c r="F84" s="89"/>
      <c r="G84" s="89"/>
      <c r="H84" s="88"/>
      <c r="I84" s="142"/>
      <c r="J84" s="79"/>
      <c r="K84" s="80"/>
    </row>
    <row r="85" spans="1:11" ht="12" customHeight="1">
      <c r="A85" s="93"/>
      <c r="B85" s="105"/>
      <c r="C85" s="116"/>
      <c r="D85" s="92"/>
      <c r="E85" s="83"/>
      <c r="F85" s="92"/>
      <c r="G85" s="92"/>
      <c r="H85" s="94"/>
      <c r="I85" s="147"/>
    </row>
    <row r="86" spans="1:11" ht="12" customHeight="1" thickBot="1">
      <c r="A86" s="95"/>
      <c r="B86" s="96"/>
      <c r="C86" s="117"/>
      <c r="D86" s="97"/>
      <c r="E86" s="96"/>
      <c r="F86" s="97"/>
      <c r="G86" s="97"/>
      <c r="H86" s="98"/>
      <c r="I86" s="148"/>
    </row>
    <row r="87" spans="1:11" ht="12" customHeight="1" thickTop="1"/>
  </sheetData>
  <mergeCells count="9">
    <mergeCell ref="G1:G2"/>
    <mergeCell ref="H1:H2"/>
    <mergeCell ref="I1:I2"/>
    <mergeCell ref="A1:A2"/>
    <mergeCell ref="B1:B2"/>
    <mergeCell ref="C1:C2"/>
    <mergeCell ref="D1:D2"/>
    <mergeCell ref="E1:E2"/>
    <mergeCell ref="F1:F2"/>
  </mergeCells>
  <phoneticPr fontId="19"/>
  <printOptions horizontalCentered="1"/>
  <pageMargins left="0.59055118110236227" right="0.59055118110236227" top="0.78740157480314965" bottom="0.78740157480314965" header="0.59055118110236227" footer="0.39370078740157483"/>
  <pageSetup paperSize="9" orientation="landscape" r:id="rId1"/>
  <headerFooter alignWithMargins="0">
    <oddHeader>&amp;R第三号設計用紙</oddHeader>
    <oddFooter>&amp;L石 巻 市 役 所</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仕様書</vt:lpstr>
      <vt:lpstr>業務費内訳書 表紙</vt:lpstr>
      <vt:lpstr>内訳書（金入）</vt:lpstr>
      <vt:lpstr>設計書（金入）</vt:lpstr>
      <vt:lpstr>'設計書（金入）'!Print_Titles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masarwat</dc:creator>
  <cp:lastModifiedBy>小林 賢 [Masaru Kobayashi]</cp:lastModifiedBy>
  <cp:lastPrinted>2023-06-21T02:39:33Z</cp:lastPrinted>
  <dcterms:created xsi:type="dcterms:W3CDTF">2008-06-12T01:46:39Z</dcterms:created>
  <dcterms:modified xsi:type="dcterms:W3CDTF">2023-06-21T02:45:27Z</dcterms:modified>
</cp:coreProperties>
</file>