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産業推進課\★【産業振興Ｇ】創業支援関係（H2512～)\02_★市補助制度\08‗ホームページ用\"/>
    </mc:Choice>
  </mc:AlternateContent>
  <bookViews>
    <workbookView xWindow="480" yWindow="120" windowWidth="18315" windowHeight="11655"/>
  </bookViews>
  <sheets>
    <sheet name="検算用_個人事業主用" sheetId="2" r:id="rId1"/>
    <sheet name="検算用_法人用" sheetId="3" r:id="rId2"/>
  </sheets>
  <definedNames>
    <definedName name="_xlnm.Print_Area" localSheetId="0">検算用_個人事業主用!$A$1:$AR$28</definedName>
    <definedName name="_xlnm.Print_Area" localSheetId="1">検算用_法人用!$A$1:$AR$28</definedName>
    <definedName name="_xlnm.Print_Titles" localSheetId="0">検算用_個人事業主用!$A:$D</definedName>
    <definedName name="_xlnm.Print_Titles" localSheetId="1">検算用_法人用!$A:$D</definedName>
  </definedNames>
  <calcPr calcId="162913"/>
</workbook>
</file>

<file path=xl/calcChain.xml><?xml version="1.0" encoding="utf-8"?>
<calcChain xmlns="http://schemas.openxmlformats.org/spreadsheetml/2006/main">
  <c r="N28" i="3" l="1"/>
  <c r="P28" i="3" s="1"/>
  <c r="F23" i="2"/>
  <c r="G23" i="2"/>
  <c r="N28" i="2" l="1"/>
  <c r="P28" i="2" s="1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Q6" i="2"/>
  <c r="Q5" i="2"/>
  <c r="AP22" i="3" l="1"/>
  <c r="AO22" i="3"/>
  <c r="AN22" i="3"/>
  <c r="AM22" i="3"/>
  <c r="AL22" i="3"/>
  <c r="AK22" i="3"/>
  <c r="AJ22" i="3"/>
  <c r="AI22" i="3"/>
  <c r="AH22" i="3"/>
  <c r="AG22" i="3"/>
  <c r="AF22" i="3"/>
  <c r="AE22" i="3"/>
  <c r="AC22" i="3"/>
  <c r="AB22" i="3"/>
  <c r="AA22" i="3"/>
  <c r="Z22" i="3"/>
  <c r="Y22" i="3"/>
  <c r="X22" i="3"/>
  <c r="W22" i="3"/>
  <c r="V22" i="3"/>
  <c r="U22" i="3"/>
  <c r="T22" i="3"/>
  <c r="S22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AR18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C22" i="2"/>
  <c r="AB22" i="2"/>
  <c r="AA22" i="2"/>
  <c r="Z22" i="2"/>
  <c r="Y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I22" i="2"/>
  <c r="H22" i="2"/>
  <c r="G22" i="2"/>
  <c r="F22" i="2"/>
  <c r="E22" i="2"/>
  <c r="AR18" i="3" l="1"/>
  <c r="AP24" i="3"/>
  <c r="AO24" i="3"/>
  <c r="AN24" i="3"/>
  <c r="AM24" i="3"/>
  <c r="AL24" i="3"/>
  <c r="AK24" i="3"/>
  <c r="AJ24" i="3"/>
  <c r="AI24" i="3"/>
  <c r="AH24" i="3"/>
  <c r="AG24" i="3"/>
  <c r="AF24" i="3"/>
  <c r="AE24" i="3"/>
  <c r="AC24" i="3"/>
  <c r="AB24" i="3"/>
  <c r="AA24" i="3"/>
  <c r="Z24" i="3"/>
  <c r="Y24" i="3"/>
  <c r="X24" i="3"/>
  <c r="W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AP23" i="3"/>
  <c r="AP25" i="3" s="1"/>
  <c r="AO23" i="3"/>
  <c r="AO25" i="3" s="1"/>
  <c r="AN23" i="3"/>
  <c r="AN25" i="3" s="1"/>
  <c r="AM23" i="3"/>
  <c r="AM25" i="3" s="1"/>
  <c r="AL23" i="3"/>
  <c r="AL25" i="3" s="1"/>
  <c r="AK23" i="3"/>
  <c r="AK25" i="3" s="1"/>
  <c r="AJ23" i="3"/>
  <c r="AJ25" i="3" s="1"/>
  <c r="AI23" i="3"/>
  <c r="AI25" i="3" s="1"/>
  <c r="AH23" i="3"/>
  <c r="AH25" i="3" s="1"/>
  <c r="AG23" i="3"/>
  <c r="AG25" i="3" s="1"/>
  <c r="AF23" i="3"/>
  <c r="AF25" i="3" s="1"/>
  <c r="AE23" i="3"/>
  <c r="AE25" i="3" s="1"/>
  <c r="AC23" i="3"/>
  <c r="AC25" i="3" s="1"/>
  <c r="AB23" i="3"/>
  <c r="AB25" i="3" s="1"/>
  <c r="AA23" i="3"/>
  <c r="AA25" i="3" s="1"/>
  <c r="Z23" i="3"/>
  <c r="Z25" i="3" s="1"/>
  <c r="Y23" i="3"/>
  <c r="Y25" i="3" s="1"/>
  <c r="X23" i="3"/>
  <c r="X25" i="3" s="1"/>
  <c r="W23" i="3"/>
  <c r="W25" i="3" s="1"/>
  <c r="V23" i="3"/>
  <c r="V25" i="3" s="1"/>
  <c r="U23" i="3"/>
  <c r="U25" i="3" s="1"/>
  <c r="T23" i="3"/>
  <c r="T25" i="3" s="1"/>
  <c r="S23" i="3"/>
  <c r="S25" i="3" s="1"/>
  <c r="R23" i="3"/>
  <c r="R25" i="3" s="1"/>
  <c r="P23" i="3"/>
  <c r="P25" i="3" s="1"/>
  <c r="O23" i="3"/>
  <c r="O25" i="3" s="1"/>
  <c r="N23" i="3"/>
  <c r="N25" i="3" s="1"/>
  <c r="M23" i="3"/>
  <c r="M25" i="3" s="1"/>
  <c r="L23" i="3"/>
  <c r="L25" i="3" s="1"/>
  <c r="K23" i="3"/>
  <c r="K25" i="3" s="1"/>
  <c r="J23" i="3"/>
  <c r="J25" i="3" s="1"/>
  <c r="I23" i="3"/>
  <c r="I25" i="3" s="1"/>
  <c r="H23" i="3"/>
  <c r="H25" i="3" s="1"/>
  <c r="G23" i="3"/>
  <c r="G25" i="3" s="1"/>
  <c r="F23" i="3"/>
  <c r="F25" i="3" s="1"/>
  <c r="E23" i="3"/>
  <c r="E25" i="3" s="1"/>
  <c r="AR21" i="3"/>
  <c r="AR20" i="3"/>
  <c r="AR19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C17" i="3"/>
  <c r="AB17" i="3"/>
  <c r="AA17" i="3"/>
  <c r="Z17" i="3"/>
  <c r="Y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I17" i="3"/>
  <c r="H17" i="3"/>
  <c r="G17" i="3"/>
  <c r="F17" i="3"/>
  <c r="E17" i="3"/>
  <c r="AR16" i="3"/>
  <c r="AR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C14" i="3"/>
  <c r="AB14" i="3"/>
  <c r="AA14" i="3"/>
  <c r="Z14" i="3"/>
  <c r="Y14" i="3"/>
  <c r="X14" i="3"/>
  <c r="W14" i="3"/>
  <c r="V14" i="3"/>
  <c r="U14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AR13" i="3"/>
  <c r="AR12" i="3"/>
  <c r="AR11" i="3"/>
  <c r="AR10" i="3"/>
  <c r="AP9" i="3"/>
  <c r="AO9" i="3"/>
  <c r="AN9" i="3"/>
  <c r="AM9" i="3"/>
  <c r="AL9" i="3"/>
  <c r="AK9" i="3"/>
  <c r="AJ9" i="3"/>
  <c r="AI9" i="3"/>
  <c r="AH9" i="3"/>
  <c r="AG9" i="3"/>
  <c r="AF9" i="3"/>
  <c r="AE9" i="3"/>
  <c r="AC9" i="3"/>
  <c r="AB9" i="3"/>
  <c r="AA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AR8" i="3"/>
  <c r="AR7" i="3"/>
  <c r="AP6" i="3"/>
  <c r="AO6" i="3"/>
  <c r="AN6" i="3"/>
  <c r="AM6" i="3"/>
  <c r="AL6" i="3"/>
  <c r="AK6" i="3"/>
  <c r="AJ6" i="3"/>
  <c r="AI6" i="3"/>
  <c r="AH6" i="3"/>
  <c r="AG6" i="3"/>
  <c r="AF6" i="3"/>
  <c r="AE6" i="3"/>
  <c r="AC6" i="3"/>
  <c r="AB6" i="3"/>
  <c r="AA6" i="3"/>
  <c r="Z6" i="3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AR5" i="3"/>
  <c r="Q24" i="3"/>
  <c r="AQ3" i="3"/>
  <c r="AR3" i="3" s="1"/>
  <c r="AD3" i="3"/>
  <c r="Q3" i="3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P24" i="2"/>
  <c r="AO24" i="2"/>
  <c r="AN24" i="2"/>
  <c r="AM24" i="2"/>
  <c r="AL24" i="2"/>
  <c r="AK24" i="2"/>
  <c r="AJ24" i="2"/>
  <c r="AI24" i="2"/>
  <c r="AH24" i="2"/>
  <c r="AG24" i="2"/>
  <c r="AF24" i="2"/>
  <c r="AE24" i="2"/>
  <c r="AC24" i="2"/>
  <c r="AB24" i="2"/>
  <c r="AA24" i="2"/>
  <c r="Z24" i="2"/>
  <c r="Y24" i="2"/>
  <c r="X24" i="2"/>
  <c r="W24" i="2"/>
  <c r="V24" i="2"/>
  <c r="U24" i="2"/>
  <c r="T24" i="2"/>
  <c r="S24" i="2"/>
  <c r="R24" i="2"/>
  <c r="P24" i="2"/>
  <c r="O24" i="2"/>
  <c r="N24" i="2"/>
  <c r="M24" i="2"/>
  <c r="L24" i="2"/>
  <c r="K24" i="2"/>
  <c r="J24" i="2"/>
  <c r="I24" i="2"/>
  <c r="H24" i="2"/>
  <c r="G24" i="2"/>
  <c r="F24" i="2"/>
  <c r="F25" i="2" s="1"/>
  <c r="E24" i="2"/>
  <c r="AP23" i="2"/>
  <c r="AP25" i="2" s="1"/>
  <c r="AO23" i="2"/>
  <c r="AO25" i="2" s="1"/>
  <c r="AN23" i="2"/>
  <c r="AN25" i="2" s="1"/>
  <c r="AM23" i="2"/>
  <c r="AL23" i="2"/>
  <c r="AL25" i="2" s="1"/>
  <c r="AK23" i="2"/>
  <c r="AK25" i="2" s="1"/>
  <c r="AJ23" i="2"/>
  <c r="AJ25" i="2" s="1"/>
  <c r="AI23" i="2"/>
  <c r="AI25" i="2" s="1"/>
  <c r="AH23" i="2"/>
  <c r="AH25" i="2" s="1"/>
  <c r="AG23" i="2"/>
  <c r="AG25" i="2" s="1"/>
  <c r="AF23" i="2"/>
  <c r="AF25" i="2" s="1"/>
  <c r="AE23" i="2"/>
  <c r="AE25" i="2" s="1"/>
  <c r="AC23" i="2"/>
  <c r="AC25" i="2" s="1"/>
  <c r="AB23" i="2"/>
  <c r="AB25" i="2" s="1"/>
  <c r="AA23" i="2"/>
  <c r="AA25" i="2" s="1"/>
  <c r="Z23" i="2"/>
  <c r="Z25" i="2" s="1"/>
  <c r="Y23" i="2"/>
  <c r="Y25" i="2" s="1"/>
  <c r="X23" i="2"/>
  <c r="X25" i="2" s="1"/>
  <c r="W23" i="2"/>
  <c r="W25" i="2" s="1"/>
  <c r="V23" i="2"/>
  <c r="V25" i="2" s="1"/>
  <c r="U23" i="2"/>
  <c r="U25" i="2" s="1"/>
  <c r="T23" i="2"/>
  <c r="T25" i="2" s="1"/>
  <c r="S23" i="2"/>
  <c r="S25" i="2" s="1"/>
  <c r="R23" i="2"/>
  <c r="R25" i="2" s="1"/>
  <c r="P23" i="2"/>
  <c r="P25" i="2" s="1"/>
  <c r="O23" i="2"/>
  <c r="O25" i="2" s="1"/>
  <c r="N23" i="2"/>
  <c r="N25" i="2" s="1"/>
  <c r="M23" i="2"/>
  <c r="M25" i="2" s="1"/>
  <c r="L23" i="2"/>
  <c r="L25" i="2" s="1"/>
  <c r="K23" i="2"/>
  <c r="K25" i="2" s="1"/>
  <c r="J23" i="2"/>
  <c r="J25" i="2" s="1"/>
  <c r="I23" i="2"/>
  <c r="I25" i="2" s="1"/>
  <c r="H23" i="2"/>
  <c r="H25" i="2" s="1"/>
  <c r="G25" i="2"/>
  <c r="E23" i="2"/>
  <c r="E25" i="2" s="1"/>
  <c r="AR19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C14" i="2"/>
  <c r="AB14" i="2"/>
  <c r="AA14" i="2"/>
  <c r="Z14" i="2"/>
  <c r="Y14" i="2"/>
  <c r="X14" i="2"/>
  <c r="W14" i="2"/>
  <c r="V14" i="2"/>
  <c r="U14" i="2"/>
  <c r="T14" i="2"/>
  <c r="S14" i="2"/>
  <c r="R14" i="2"/>
  <c r="P14" i="2"/>
  <c r="O14" i="2"/>
  <c r="N14" i="2"/>
  <c r="M14" i="2"/>
  <c r="L14" i="2"/>
  <c r="K14" i="2"/>
  <c r="J14" i="2"/>
  <c r="I14" i="2"/>
  <c r="H14" i="2"/>
  <c r="G14" i="2"/>
  <c r="F14" i="2"/>
  <c r="E14" i="2"/>
  <c r="AR10" i="2"/>
  <c r="AP9" i="2"/>
  <c r="AO9" i="2"/>
  <c r="AN9" i="2"/>
  <c r="AM9" i="2"/>
  <c r="AL9" i="2"/>
  <c r="AK9" i="2"/>
  <c r="AJ9" i="2"/>
  <c r="AI9" i="2"/>
  <c r="AH9" i="2"/>
  <c r="AG9" i="2"/>
  <c r="AF9" i="2"/>
  <c r="AE9" i="2"/>
  <c r="AC9" i="2"/>
  <c r="AB9" i="2"/>
  <c r="AA9" i="2"/>
  <c r="Z9" i="2"/>
  <c r="Y9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I9" i="2"/>
  <c r="H9" i="2"/>
  <c r="G9" i="2"/>
  <c r="F9" i="2"/>
  <c r="Q9" i="2" s="1"/>
  <c r="E9" i="2"/>
  <c r="AR7" i="2"/>
  <c r="AP6" i="2"/>
  <c r="AO6" i="2"/>
  <c r="AO26" i="2" s="1"/>
  <c r="AN6" i="2"/>
  <c r="AM6" i="2"/>
  <c r="AL6" i="2"/>
  <c r="AK6" i="2"/>
  <c r="AJ6" i="2"/>
  <c r="AI6" i="2"/>
  <c r="AH6" i="2"/>
  <c r="AG6" i="2"/>
  <c r="AF6" i="2"/>
  <c r="AE6" i="2"/>
  <c r="AC6" i="2"/>
  <c r="AB6" i="2"/>
  <c r="AA6" i="2"/>
  <c r="Z6" i="2"/>
  <c r="Y6" i="2"/>
  <c r="X6" i="2"/>
  <c r="W6" i="2"/>
  <c r="V6" i="2"/>
  <c r="U6" i="2"/>
  <c r="T6" i="2"/>
  <c r="S6" i="2"/>
  <c r="R6" i="2"/>
  <c r="P6" i="2"/>
  <c r="O6" i="2"/>
  <c r="N6" i="2"/>
  <c r="M6" i="2"/>
  <c r="L6" i="2"/>
  <c r="K6" i="2"/>
  <c r="J6" i="2"/>
  <c r="I6" i="2"/>
  <c r="I26" i="2" s="1"/>
  <c r="H6" i="2"/>
  <c r="G6" i="2"/>
  <c r="F6" i="2"/>
  <c r="E6" i="2"/>
  <c r="AR4" i="2"/>
  <c r="Q4" i="2"/>
  <c r="AQ3" i="2"/>
  <c r="AD3" i="2"/>
  <c r="Q3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U26" i="2" l="1"/>
  <c r="Y26" i="2"/>
  <c r="AM25" i="2"/>
  <c r="M26" i="2"/>
  <c r="AG26" i="2"/>
  <c r="N27" i="2"/>
  <c r="N26" i="2"/>
  <c r="F27" i="2"/>
  <c r="F26" i="2"/>
  <c r="L27" i="2"/>
  <c r="L26" i="2"/>
  <c r="S27" i="2"/>
  <c r="S26" i="2"/>
  <c r="AF27" i="2"/>
  <c r="AF26" i="2"/>
  <c r="AL27" i="2"/>
  <c r="AL26" i="2"/>
  <c r="G27" i="2"/>
  <c r="G26" i="2"/>
  <c r="T27" i="2"/>
  <c r="T26" i="2"/>
  <c r="Z27" i="2"/>
  <c r="Z26" i="2"/>
  <c r="AM27" i="2"/>
  <c r="AM26" i="2"/>
  <c r="AR15" i="2"/>
  <c r="H27" i="3"/>
  <c r="H26" i="3"/>
  <c r="N27" i="3"/>
  <c r="N26" i="3"/>
  <c r="U27" i="3"/>
  <c r="U26" i="3"/>
  <c r="AA27" i="3"/>
  <c r="AA26" i="3"/>
  <c r="AH27" i="3"/>
  <c r="AH26" i="3"/>
  <c r="AN27" i="3"/>
  <c r="AN26" i="3"/>
  <c r="I27" i="3"/>
  <c r="I26" i="3"/>
  <c r="O27" i="3"/>
  <c r="O26" i="3"/>
  <c r="V27" i="3"/>
  <c r="V26" i="3"/>
  <c r="AB27" i="3"/>
  <c r="AB26" i="3"/>
  <c r="AI27" i="3"/>
  <c r="AI26" i="3"/>
  <c r="AO27" i="3"/>
  <c r="AO26" i="3"/>
  <c r="H27" i="2"/>
  <c r="H26" i="2"/>
  <c r="AA27" i="2"/>
  <c r="AA26" i="2"/>
  <c r="AH27" i="2"/>
  <c r="AH26" i="2"/>
  <c r="AN27" i="2"/>
  <c r="AN26" i="2"/>
  <c r="AR3" i="2"/>
  <c r="AR5" i="2"/>
  <c r="O27" i="2"/>
  <c r="O26" i="2"/>
  <c r="V27" i="2"/>
  <c r="V26" i="2"/>
  <c r="AB27" i="2"/>
  <c r="AB26" i="2"/>
  <c r="AI27" i="2"/>
  <c r="AI26" i="2"/>
  <c r="AR8" i="2"/>
  <c r="AR11" i="2"/>
  <c r="AD24" i="2"/>
  <c r="J27" i="3"/>
  <c r="J26" i="3"/>
  <c r="P27" i="3"/>
  <c r="P26" i="3"/>
  <c r="W27" i="3"/>
  <c r="AD27" i="3" s="1"/>
  <c r="W26" i="3"/>
  <c r="AC27" i="3"/>
  <c r="AC26" i="3"/>
  <c r="AJ27" i="3"/>
  <c r="AJ26" i="3"/>
  <c r="AP27" i="3"/>
  <c r="AP26" i="3"/>
  <c r="E27" i="3"/>
  <c r="E26" i="3"/>
  <c r="K27" i="3"/>
  <c r="K26" i="3"/>
  <c r="R27" i="3"/>
  <c r="R26" i="3"/>
  <c r="AD26" i="3" s="1"/>
  <c r="X27" i="3"/>
  <c r="X26" i="3"/>
  <c r="AE27" i="3"/>
  <c r="AE26" i="3"/>
  <c r="AQ26" i="3" s="1"/>
  <c r="AK27" i="3"/>
  <c r="AK26" i="3"/>
  <c r="J27" i="2"/>
  <c r="J26" i="2"/>
  <c r="P27" i="2"/>
  <c r="P26" i="2"/>
  <c r="W27" i="2"/>
  <c r="W26" i="2"/>
  <c r="AC26" i="2"/>
  <c r="AJ27" i="2"/>
  <c r="AJ26" i="2"/>
  <c r="AP27" i="2"/>
  <c r="AP26" i="2"/>
  <c r="AR13" i="2"/>
  <c r="AR16" i="2"/>
  <c r="E26" i="2"/>
  <c r="K27" i="2"/>
  <c r="K26" i="2"/>
  <c r="R27" i="2"/>
  <c r="R26" i="2"/>
  <c r="X27" i="2"/>
  <c r="X26" i="2"/>
  <c r="AE27" i="2"/>
  <c r="AE26" i="2"/>
  <c r="AK26" i="2"/>
  <c r="AR9" i="2"/>
  <c r="AR4" i="3"/>
  <c r="F27" i="3"/>
  <c r="F26" i="3"/>
  <c r="L27" i="3"/>
  <c r="L26" i="3"/>
  <c r="S27" i="3"/>
  <c r="S26" i="3"/>
  <c r="Y27" i="3"/>
  <c r="Y26" i="3"/>
  <c r="AF27" i="3"/>
  <c r="AQ27" i="3" s="1"/>
  <c r="AF26" i="3"/>
  <c r="AL27" i="3"/>
  <c r="AL26" i="3"/>
  <c r="G27" i="3"/>
  <c r="Q27" i="3" s="1"/>
  <c r="G26" i="3"/>
  <c r="M27" i="3"/>
  <c r="M26" i="3"/>
  <c r="T27" i="3"/>
  <c r="T26" i="3"/>
  <c r="Z27" i="3"/>
  <c r="Z26" i="3"/>
  <c r="AG27" i="3"/>
  <c r="AG26" i="3"/>
  <c r="AM27" i="3"/>
  <c r="AM26" i="3"/>
  <c r="AR9" i="3"/>
  <c r="AQ24" i="3"/>
  <c r="AR24" i="3" s="1"/>
  <c r="AD24" i="3"/>
  <c r="AQ25" i="2"/>
  <c r="AQ24" i="2"/>
  <c r="AD25" i="2"/>
  <c r="Q25" i="2"/>
  <c r="AR12" i="2"/>
  <c r="AR22" i="2"/>
  <c r="AR21" i="2"/>
  <c r="AR14" i="3"/>
  <c r="Q25" i="3"/>
  <c r="AD25" i="3"/>
  <c r="AQ25" i="3"/>
  <c r="AR20" i="2"/>
  <c r="Q24" i="2"/>
  <c r="E27" i="2"/>
  <c r="I27" i="2"/>
  <c r="M27" i="2"/>
  <c r="U27" i="2"/>
  <c r="Y27" i="2"/>
  <c r="AC27" i="2"/>
  <c r="AG27" i="2"/>
  <c r="AK27" i="2"/>
  <c r="AO27" i="2"/>
  <c r="Q23" i="3"/>
  <c r="Q23" i="2"/>
  <c r="AD23" i="3"/>
  <c r="AD23" i="2"/>
  <c r="AR17" i="3"/>
  <c r="AQ23" i="3"/>
  <c r="AR17" i="2"/>
  <c r="AQ23" i="2"/>
  <c r="AR25" i="2" l="1"/>
  <c r="AR23" i="2"/>
  <c r="AD26" i="2"/>
  <c r="AR6" i="3"/>
  <c r="Q26" i="3"/>
  <c r="AR26" i="3" s="1"/>
  <c r="AR6" i="2"/>
  <c r="AQ26" i="2"/>
  <c r="Q26" i="2"/>
  <c r="AR25" i="3"/>
  <c r="AR24" i="2"/>
  <c r="AQ27" i="2"/>
  <c r="AD27" i="2"/>
  <c r="AR27" i="3"/>
  <c r="AR23" i="3"/>
  <c r="Q27" i="2"/>
  <c r="AR14" i="2"/>
  <c r="AR22" i="3"/>
  <c r="AR26" i="2" l="1"/>
  <c r="AR27" i="2"/>
</calcChain>
</file>

<file path=xl/comments1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①【個人事業主は、申請年の20○○/1/1】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comments2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①【法人は、決算初月】を入力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sharedStrings.xml><?xml version="1.0" encoding="utf-8"?>
<sst xmlns="http://schemas.openxmlformats.org/spreadsheetml/2006/main" count="166" uniqueCount="71">
  <si>
    <t>年度計</t>
    <rPh sb="0" eb="2">
      <t>ネンド</t>
    </rPh>
    <rPh sb="2" eb="3">
      <t>ケイ</t>
    </rPh>
    <phoneticPr fontId="1"/>
  </si>
  <si>
    <t>総合計</t>
    <rPh sb="0" eb="1">
      <t>ソウ</t>
    </rPh>
    <rPh sb="1" eb="3">
      <t>ゴウケイ</t>
    </rPh>
    <phoneticPr fontId="1"/>
  </si>
  <si>
    <t>人件費</t>
    <rPh sb="0" eb="3">
      <t>ジンケンヒ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</si>
  <si>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</si>
  <si>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</si>
  <si>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</si>
  <si>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人件費計</t>
    <rPh sb="0" eb="3">
      <t>ジンケンヒ</t>
    </rPh>
    <rPh sb="3" eb="4">
      <t>ケイ</t>
    </rPh>
    <phoneticPr fontId="1"/>
  </si>
  <si>
    <t>事業費</t>
    <rPh sb="0" eb="2">
      <t>ジギョウ</t>
    </rPh>
    <rPh sb="2" eb="3">
      <t>ヒ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</si>
  <si>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</si>
  <si>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その他計</t>
    <rPh sb="2" eb="3">
      <t>タ</t>
    </rPh>
    <rPh sb="3" eb="4">
      <t>ケイ</t>
    </rPh>
    <phoneticPr fontId="1"/>
  </si>
  <si>
    <t>補助対象計</t>
    <rPh sb="0" eb="2">
      <t>ホジョ</t>
    </rPh>
    <rPh sb="2" eb="4">
      <t>タイショウ</t>
    </rPh>
    <rPh sb="4" eb="5">
      <t>ケイ</t>
    </rPh>
    <phoneticPr fontId="1"/>
  </si>
  <si>
    <t>補助対象外計</t>
    <rPh sb="0" eb="2">
      <t>ホジョ</t>
    </rPh>
    <rPh sb="2" eb="5">
      <t>タイショウガイ</t>
    </rPh>
    <rPh sb="5" eb="6">
      <t>ケイ</t>
    </rPh>
    <phoneticPr fontId="1"/>
  </si>
  <si>
    <t>全体合計</t>
    <rPh sb="0" eb="2">
      <t>ゼンタイ</t>
    </rPh>
    <rPh sb="2" eb="4">
      <t>ゴウケイ</t>
    </rPh>
    <phoneticPr fontId="1"/>
  </si>
  <si>
    <t>備　　　　考</t>
    <rPh sb="0" eb="1">
      <t>ビ</t>
    </rPh>
    <rPh sb="5" eb="6">
      <t>コウ</t>
    </rPh>
    <phoneticPr fontId="1"/>
  </si>
  <si>
    <t>13か月目</t>
    <rPh sb="3" eb="5">
      <t>ゲツメ</t>
    </rPh>
    <phoneticPr fontId="1"/>
  </si>
  <si>
    <t>14か月目</t>
    <rPh sb="3" eb="5">
      <t>ゲツメ</t>
    </rPh>
    <phoneticPr fontId="1"/>
  </si>
  <si>
    <t>15か月目</t>
    <rPh sb="3" eb="5">
      <t>ゲツメ</t>
    </rPh>
    <phoneticPr fontId="1"/>
  </si>
  <si>
    <t>16か月目</t>
    <rPh sb="3" eb="5">
      <t>ゲツメ</t>
    </rPh>
    <phoneticPr fontId="1"/>
  </si>
  <si>
    <t>その他</t>
    <rPh sb="2" eb="3">
      <t>タ</t>
    </rPh>
    <phoneticPr fontId="1"/>
  </si>
  <si>
    <t>17か月目</t>
    <rPh sb="3" eb="5">
      <t>ゲツメ</t>
    </rPh>
    <phoneticPr fontId="1"/>
  </si>
  <si>
    <t>18か月目</t>
    <rPh sb="3" eb="5">
      <t>ゲツメ</t>
    </rPh>
    <phoneticPr fontId="1"/>
  </si>
  <si>
    <t>19か月目</t>
    <rPh sb="3" eb="5">
      <t>ゲツメ</t>
    </rPh>
    <phoneticPr fontId="1"/>
  </si>
  <si>
    <t>20か月目</t>
    <rPh sb="3" eb="5">
      <t>ゲツメ</t>
    </rPh>
    <phoneticPr fontId="1"/>
  </si>
  <si>
    <t>21か月目</t>
    <rPh sb="3" eb="5">
      <t>ゲツメ</t>
    </rPh>
    <phoneticPr fontId="1"/>
  </si>
  <si>
    <t>22か月目</t>
    <rPh sb="3" eb="5">
      <t>ゲツメ</t>
    </rPh>
    <phoneticPr fontId="1"/>
  </si>
  <si>
    <t>23か月目</t>
    <rPh sb="3" eb="5">
      <t>ゲツメ</t>
    </rPh>
    <phoneticPr fontId="1"/>
  </si>
  <si>
    <t>24か月目</t>
    <rPh sb="3" eb="5">
      <t>ゲツメ</t>
    </rPh>
    <phoneticPr fontId="1"/>
  </si>
  <si>
    <t>25か月目</t>
    <rPh sb="3" eb="5">
      <t>ゲツメ</t>
    </rPh>
    <phoneticPr fontId="1"/>
  </si>
  <si>
    <t>26か月目</t>
    <rPh sb="3" eb="5">
      <t>ゲツメ</t>
    </rPh>
    <phoneticPr fontId="1"/>
  </si>
  <si>
    <t>27か月目</t>
    <rPh sb="3" eb="5">
      <t>ゲツメ</t>
    </rPh>
    <phoneticPr fontId="1"/>
  </si>
  <si>
    <t>28か月目</t>
    <rPh sb="3" eb="5">
      <t>ゲツメ</t>
    </rPh>
    <phoneticPr fontId="1"/>
  </si>
  <si>
    <t>29か月目</t>
    <rPh sb="3" eb="5">
      <t>ゲツメ</t>
    </rPh>
    <phoneticPr fontId="1"/>
  </si>
  <si>
    <t>30か月目</t>
    <rPh sb="3" eb="5">
      <t>ゲツメ</t>
    </rPh>
    <phoneticPr fontId="1"/>
  </si>
  <si>
    <t>31か月目</t>
    <rPh sb="3" eb="5">
      <t>ゲツメ</t>
    </rPh>
    <phoneticPr fontId="1"/>
  </si>
  <si>
    <t>32か月目</t>
    <rPh sb="3" eb="5">
      <t>ゲツメ</t>
    </rPh>
    <phoneticPr fontId="1"/>
  </si>
  <si>
    <t>33か月目</t>
    <rPh sb="3" eb="5">
      <t>ゲツメ</t>
    </rPh>
    <phoneticPr fontId="1"/>
  </si>
  <si>
    <t>34か月目</t>
    <rPh sb="3" eb="5">
      <t>ゲツメ</t>
    </rPh>
    <phoneticPr fontId="1"/>
  </si>
  <si>
    <t>35か月目</t>
    <rPh sb="3" eb="5">
      <t>ゲツメ</t>
    </rPh>
    <phoneticPr fontId="1"/>
  </si>
  <si>
    <t>36か月目</t>
    <rPh sb="3" eb="5">
      <t>ゲツメ</t>
    </rPh>
    <phoneticPr fontId="1"/>
  </si>
  <si>
    <t>売上原価</t>
    <rPh sb="0" eb="2">
      <t>ウリアゲ</t>
    </rPh>
    <rPh sb="2" eb="4">
      <t>ゲンカ</t>
    </rPh>
    <phoneticPr fontId="1"/>
  </si>
  <si>
    <t>原価率90％</t>
    <rPh sb="0" eb="2">
      <t>ゲンカ</t>
    </rPh>
    <rPh sb="2" eb="3">
      <t>リツ</t>
    </rPh>
    <phoneticPr fontId="1"/>
  </si>
  <si>
    <t>原価率70％</t>
    <rPh sb="0" eb="2">
      <t>ゲンカ</t>
    </rPh>
    <rPh sb="2" eb="3">
      <t>リツ</t>
    </rPh>
    <phoneticPr fontId="1"/>
  </si>
  <si>
    <t>売上原価計</t>
    <rPh sb="0" eb="2">
      <t>ウリアゲ</t>
    </rPh>
    <rPh sb="2" eb="4">
      <t>ゲンカ</t>
    </rPh>
    <rPh sb="4" eb="5">
      <t>ケイ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</si>
  <si>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</si>
  <si>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</si>
  <si>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補助対象の別</t>
    <rPh sb="0" eb="2">
      <t>ホジョ</t>
    </rPh>
    <rPh sb="2" eb="4">
      <t>タイショウ</t>
    </rPh>
    <rPh sb="5" eb="6">
      <t>ベツ</t>
    </rPh>
    <phoneticPr fontId="1"/>
  </si>
  <si>
    <t>委託費</t>
    <rPh sb="0" eb="2">
      <t>イタク</t>
    </rPh>
    <rPh sb="2" eb="3">
      <t>ヒ</t>
    </rPh>
    <phoneticPr fontId="1"/>
  </si>
  <si>
    <t>委託費計</t>
    <rPh sb="0" eb="2">
      <t>イタク</t>
    </rPh>
    <rPh sb="2" eb="3">
      <t>ヒ</t>
    </rPh>
    <rPh sb="3" eb="4">
      <t>ケイ</t>
    </rPh>
    <phoneticPr fontId="1"/>
  </si>
  <si>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</si>
  <si>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</si>
  <si>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</si>
  <si>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</si>
  <si>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</si>
  <si>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</si>
  <si>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</si>
  <si>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</si>
  <si>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</si>
  <si>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</si>
  <si>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</si>
  <si>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</si>
  <si>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○</t>
  </si>
  <si>
    <t>×</t>
  </si>
  <si>
    <t>×</t>
    <phoneticPr fontId="1"/>
  </si>
  <si>
    <t>人件費</t>
    <phoneticPr fontId="1"/>
  </si>
  <si>
    <t>×</t>
    <phoneticPr fontId="1"/>
  </si>
  <si>
    <t>委託費</t>
    <phoneticPr fontId="1"/>
  </si>
  <si>
    <t>×</t>
    <phoneticPr fontId="1"/>
  </si>
  <si>
    <t>委託費</t>
    <phoneticPr fontId="1"/>
  </si>
  <si>
    <t>販売・一般管理費計</t>
    <rPh sb="0" eb="2">
      <t>ハンバイ</t>
    </rPh>
    <rPh sb="3" eb="5">
      <t>イッパン</t>
    </rPh>
    <rPh sb="5" eb="8">
      <t>カンリヒ</t>
    </rPh>
    <rPh sb="8" eb="9">
      <t>ケイ</t>
    </rPh>
    <phoneticPr fontId="1"/>
  </si>
  <si>
    <t>Ｒ３年度交付予定額　合計</t>
    <rPh sb="2" eb="4">
      <t>ネンド</t>
    </rPh>
    <rPh sb="4" eb="6">
      <t>コウフ</t>
    </rPh>
    <rPh sb="6" eb="8">
      <t>ヨテイ</t>
    </rPh>
    <rPh sb="8" eb="9">
      <t>ガク</t>
    </rPh>
    <rPh sb="10" eb="12">
      <t>ゴウケイ</t>
    </rPh>
    <phoneticPr fontId="1"/>
  </si>
  <si>
    <t>Ｒ３年度補助対象経費　合計</t>
    <rPh sb="2" eb="4">
      <t>ネンド</t>
    </rPh>
    <rPh sb="4" eb="6">
      <t>ホジョ</t>
    </rPh>
    <rPh sb="6" eb="8">
      <t>タイショウ</t>
    </rPh>
    <rPh sb="8" eb="10">
      <t>ケイヒ</t>
    </rPh>
    <rPh sb="11" eb="1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</si>
</sst>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[$-411]ge\.m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76" fontId="4" fillId="0" borderId="16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25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176" fontId="2" fillId="4" borderId="0" xfId="0" applyNumberFormat="1" applyFont="1" applyFill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vertical="center" wrapText="1"/>
    </xf>
    <xf numFmtId="176" fontId="4" fillId="0" borderId="36" xfId="0" applyNumberFormat="1" applyFont="1" applyBorder="1" applyAlignment="1">
      <alignment vertical="center" wrapText="1"/>
    </xf>
    <xf numFmtId="177" fontId="2" fillId="0" borderId="15" xfId="0" applyNumberFormat="1" applyFont="1" applyBorder="1" applyAlignment="1">
      <alignment vertical="center" shrinkToFit="1"/>
    </xf>
    <xf numFmtId="177" fontId="2" fillId="0" borderId="33" xfId="0" applyNumberFormat="1" applyFont="1" applyBorder="1" applyAlignment="1">
      <alignment horizontal="right" vertical="center" shrinkToFit="1"/>
    </xf>
    <xf numFmtId="177" fontId="2" fillId="0" borderId="26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34" xfId="0" applyNumberFormat="1" applyFont="1" applyFill="1" applyBorder="1" applyAlignment="1">
      <alignment horizontal="right" vertical="center" shrinkToFit="1"/>
    </xf>
    <xf numFmtId="177" fontId="2" fillId="2" borderId="15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>
      <alignment vertical="center"/>
    </xf>
    <xf numFmtId="177" fontId="3" fillId="2" borderId="15" xfId="0" applyNumberFormat="1" applyFont="1" applyFill="1" applyBorder="1">
      <alignment vertical="center"/>
    </xf>
    <xf numFmtId="177" fontId="3" fillId="2" borderId="34" xfId="0" applyNumberFormat="1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2" fillId="2" borderId="34" xfId="0" applyNumberFormat="1" applyFont="1" applyFill="1" applyBorder="1">
      <alignment vertical="center"/>
    </xf>
    <xf numFmtId="177" fontId="2" fillId="2" borderId="26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29" xfId="0" applyNumberFormat="1" applyFont="1" applyBorder="1" applyAlignment="1">
      <alignment vertical="center" shrinkToFit="1"/>
    </xf>
    <xf numFmtId="177" fontId="2" fillId="2" borderId="29" xfId="0" applyNumberFormat="1" applyFont="1" applyFill="1" applyBorder="1" applyAlignment="1">
      <alignment vertical="center" shrinkToFit="1"/>
    </xf>
    <xf numFmtId="177" fontId="3" fillId="2" borderId="29" xfId="0" applyNumberFormat="1" applyFont="1" applyFill="1" applyBorder="1">
      <alignment vertical="center"/>
    </xf>
    <xf numFmtId="177" fontId="2" fillId="2" borderId="29" xfId="0" applyNumberFormat="1" applyFont="1" applyFill="1" applyBorder="1">
      <alignment vertical="center"/>
    </xf>
    <xf numFmtId="177" fontId="2" fillId="0" borderId="29" xfId="0" applyNumberFormat="1" applyFont="1" applyBorder="1">
      <alignment vertical="center"/>
    </xf>
    <xf numFmtId="176" fontId="4" fillId="0" borderId="38" xfId="0" applyNumberFormat="1" applyFont="1" applyBorder="1" applyAlignment="1">
      <alignment vertical="center" wrapText="1"/>
    </xf>
    <xf numFmtId="177" fontId="2" fillId="0" borderId="29" xfId="0" applyNumberFormat="1" applyFont="1" applyBorder="1" applyAlignment="1">
      <alignment horizontal="right" vertical="center" shrinkToFit="1"/>
    </xf>
    <xf numFmtId="177" fontId="2" fillId="2" borderId="29" xfId="0" applyNumberFormat="1" applyFont="1" applyFill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177" fontId="2" fillId="2" borderId="26" xfId="0" applyNumberFormat="1" applyFont="1" applyFill="1" applyBorder="1" applyAlignment="1">
      <alignment horizontal="right" vertical="center" shrinkToFit="1"/>
    </xf>
    <xf numFmtId="0" fontId="2" fillId="0" borderId="42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29" xfId="0" applyNumberFormat="1" applyFont="1" applyBorder="1" applyAlignment="1">
      <alignment horizontal="center" vertical="center" shrinkToFit="1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4" xfId="0" applyNumberFormat="1" applyFont="1" applyBorder="1" applyAlignment="1">
      <alignment horizontal="center" vertical="center" shrinkToFit="1"/>
    </xf>
    <xf numFmtId="177" fontId="2" fillId="0" borderId="34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177" fontId="2" fillId="0" borderId="29" xfId="0" applyNumberFormat="1" applyFont="1" applyFill="1" applyBorder="1">
      <alignment vertical="center"/>
    </xf>
    <xf numFmtId="177" fontId="2" fillId="3" borderId="44" xfId="0" applyNumberFormat="1" applyFont="1" applyFill="1" applyBorder="1" applyAlignment="1">
      <alignment horizontal="right" vertical="center" shrinkToFit="1"/>
    </xf>
    <xf numFmtId="177" fontId="2" fillId="2" borderId="44" xfId="0" applyNumberFormat="1" applyFont="1" applyFill="1" applyBorder="1" applyAlignment="1">
      <alignment horizontal="right" vertical="center" shrinkToFit="1"/>
    </xf>
    <xf numFmtId="177" fontId="2" fillId="3" borderId="45" xfId="0" applyNumberFormat="1" applyFont="1" applyFill="1" applyBorder="1">
      <alignment vertical="center"/>
    </xf>
    <xf numFmtId="177" fontId="3" fillId="2" borderId="45" xfId="0" applyNumberFormat="1" applyFont="1" applyFill="1" applyBorder="1">
      <alignment vertical="center"/>
    </xf>
    <xf numFmtId="177" fontId="2" fillId="2" borderId="45" xfId="0" applyNumberFormat="1" applyFont="1" applyFill="1" applyBorder="1">
      <alignment vertical="center"/>
    </xf>
    <xf numFmtId="177" fontId="2" fillId="3" borderId="46" xfId="0" applyNumberFormat="1" applyFont="1" applyFill="1" applyBorder="1">
      <alignment vertical="center"/>
    </xf>
    <xf numFmtId="176" fontId="4" fillId="0" borderId="47" xfId="0" applyNumberFormat="1" applyFont="1" applyBorder="1" applyAlignment="1">
      <alignment vertical="center" wrapText="1"/>
    </xf>
    <xf numFmtId="177" fontId="2" fillId="2" borderId="33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 shrinkToFit="1"/>
    </xf>
    <xf numFmtId="177" fontId="2" fillId="0" borderId="24" xfId="0" applyNumberFormat="1" applyFont="1" applyBorder="1" applyAlignment="1">
      <alignment horizontal="right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3" fillId="2" borderId="24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176" fontId="3" fillId="2" borderId="51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6" fontId="4" fillId="0" borderId="54" xfId="0" applyNumberFormat="1" applyFont="1" applyBorder="1" applyAlignment="1">
      <alignment vertical="center" wrapText="1"/>
    </xf>
    <xf numFmtId="177" fontId="2" fillId="0" borderId="55" xfId="0" applyNumberFormat="1" applyFont="1" applyBorder="1">
      <alignment vertical="center"/>
    </xf>
    <xf numFmtId="176" fontId="4" fillId="0" borderId="56" xfId="0" applyNumberFormat="1" applyFont="1" applyBorder="1" applyAlignment="1">
      <alignment vertical="center" wrapText="1"/>
    </xf>
    <xf numFmtId="176" fontId="4" fillId="0" borderId="57" xfId="0" applyNumberFormat="1" applyFont="1" applyBorder="1" applyAlignment="1">
      <alignment vertical="center" wrapText="1"/>
    </xf>
    <xf numFmtId="177" fontId="2" fillId="0" borderId="5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tabSelected="1" view="pageBreakPreview" zoomScale="85" zoomScaleNormal="115" zoomScaleSheetLayoutView="85" zoomScalePageLayoutView="70" workbookViewId="0">
      <pane xSplit="4" ySplit="2" topLeftCell="E3" activePane="bottomRight" state="frozen"/>
      <selection activeCell="D27" sqref="D27"/>
      <selection pane="topRight" activeCell="D27" sqref="D27"/>
      <selection pane="bottomLeft" activeCell="D27" sqref="D27"/>
      <selection pane="bottomRight" activeCell="J31" sqref="J30:J31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1" t="s">
        <v>3</v>
      </c>
      <c r="B1" s="113" t="s">
        <v>4</v>
      </c>
      <c r="C1" s="113" t="s">
        <v>5</v>
      </c>
      <c r="D1" s="115" t="s">
        <v>45</v>
      </c>
      <c r="E1" s="44" t="s">
        <v>48</v>
      </c>
      <c r="F1" s="40" t="s">
        <v>49</v>
      </c>
      <c r="G1" s="40" t="s">
        <v>50</v>
      </c>
      <c r="H1" s="40" t="s">
        <v>51</v>
      </c>
      <c r="I1" s="40" t="s">
        <v>52</v>
      </c>
      <c r="J1" s="40" t="s">
        <v>53</v>
      </c>
      <c r="K1" s="40" t="s">
        <v>54</v>
      </c>
      <c r="L1" s="40" t="s">
        <v>55</v>
      </c>
      <c r="M1" s="40" t="s">
        <v>56</v>
      </c>
      <c r="N1" s="40" t="s">
        <v>57</v>
      </c>
      <c r="O1" s="40" t="s">
        <v>58</v>
      </c>
      <c r="P1" s="41" t="s">
        <v>59</v>
      </c>
      <c r="Q1" s="117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2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2" t="s">
        <v>0</v>
      </c>
      <c r="AR1" s="104" t="s">
        <v>1</v>
      </c>
    </row>
    <row r="2" spans="1:44" s="1" customFormat="1" ht="20.100000000000001" customHeight="1">
      <c r="A2" s="112"/>
      <c r="B2" s="114"/>
      <c r="C2" s="114"/>
      <c r="D2" s="116"/>
      <c r="E2" s="49">
        <v>44562</v>
      </c>
      <c r="F2" s="46">
        <f>DATE(YEAR(E2),MONTH(E2)+1,DAY(E2))</f>
        <v>44593</v>
      </c>
      <c r="G2" s="46">
        <f t="shared" ref="G2:P2" si="0">DATE(YEAR(F2),MONTH(F2)+1,DAY(F2))</f>
        <v>44621</v>
      </c>
      <c r="H2" s="46">
        <f t="shared" si="0"/>
        <v>44652</v>
      </c>
      <c r="I2" s="46">
        <f t="shared" si="0"/>
        <v>44682</v>
      </c>
      <c r="J2" s="46">
        <f t="shared" si="0"/>
        <v>44713</v>
      </c>
      <c r="K2" s="46">
        <f t="shared" si="0"/>
        <v>44743</v>
      </c>
      <c r="L2" s="46">
        <f t="shared" si="0"/>
        <v>44774</v>
      </c>
      <c r="M2" s="46">
        <f t="shared" si="0"/>
        <v>44805</v>
      </c>
      <c r="N2" s="46">
        <f t="shared" si="0"/>
        <v>44835</v>
      </c>
      <c r="O2" s="46">
        <f t="shared" si="0"/>
        <v>44866</v>
      </c>
      <c r="P2" s="47">
        <f t="shared" si="0"/>
        <v>44896</v>
      </c>
      <c r="Q2" s="118"/>
      <c r="R2" s="48">
        <f>DATE(YEAR(P2),MONTH(P2)+1,DAY(P2))</f>
        <v>44927</v>
      </c>
      <c r="S2" s="46">
        <f t="shared" ref="S2:AC2" si="1">DATE(YEAR(R2),MONTH(R2)+1,DAY(R2))</f>
        <v>44958</v>
      </c>
      <c r="T2" s="46">
        <f t="shared" si="1"/>
        <v>44986</v>
      </c>
      <c r="U2" s="46">
        <f t="shared" si="1"/>
        <v>45017</v>
      </c>
      <c r="V2" s="46">
        <f t="shared" si="1"/>
        <v>45047</v>
      </c>
      <c r="W2" s="46">
        <f t="shared" si="1"/>
        <v>45078</v>
      </c>
      <c r="X2" s="46">
        <f t="shared" si="1"/>
        <v>45108</v>
      </c>
      <c r="Y2" s="46">
        <f t="shared" si="1"/>
        <v>45139</v>
      </c>
      <c r="Z2" s="46">
        <f t="shared" si="1"/>
        <v>45170</v>
      </c>
      <c r="AA2" s="46">
        <f t="shared" si="1"/>
        <v>45200</v>
      </c>
      <c r="AB2" s="46">
        <f t="shared" si="1"/>
        <v>45231</v>
      </c>
      <c r="AC2" s="47">
        <f t="shared" si="1"/>
        <v>45261</v>
      </c>
      <c r="AD2" s="103"/>
      <c r="AE2" s="49">
        <f>DATE(YEAR(AC2),MONTH(AC2)+1,DAY(AC2))</f>
        <v>45292</v>
      </c>
      <c r="AF2" s="46">
        <f t="shared" ref="AF2:AP2" si="2">DATE(YEAR(AE2),MONTH(AE2)+1,DAY(AE2))</f>
        <v>45323</v>
      </c>
      <c r="AG2" s="46">
        <f t="shared" si="2"/>
        <v>45352</v>
      </c>
      <c r="AH2" s="46">
        <f t="shared" si="2"/>
        <v>45383</v>
      </c>
      <c r="AI2" s="46">
        <f t="shared" si="2"/>
        <v>45413</v>
      </c>
      <c r="AJ2" s="46">
        <f t="shared" si="2"/>
        <v>45444</v>
      </c>
      <c r="AK2" s="46">
        <f t="shared" si="2"/>
        <v>45474</v>
      </c>
      <c r="AL2" s="46">
        <f t="shared" si="2"/>
        <v>45505</v>
      </c>
      <c r="AM2" s="46">
        <f t="shared" si="2"/>
        <v>45536</v>
      </c>
      <c r="AN2" s="46">
        <f t="shared" si="2"/>
        <v>45566</v>
      </c>
      <c r="AO2" s="46">
        <f t="shared" si="2"/>
        <v>45597</v>
      </c>
      <c r="AP2" s="47">
        <f t="shared" si="2"/>
        <v>45627</v>
      </c>
      <c r="AQ2" s="103"/>
      <c r="AR2" s="105"/>
    </row>
    <row r="3" spans="1:44" s="1" customFormat="1" ht="20.100000000000001" customHeight="1">
      <c r="A3" s="11" t="s">
        <v>43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06" t="s">
        <v>39</v>
      </c>
      <c r="B4" s="78"/>
      <c r="C4" s="76" t="s">
        <v>40</v>
      </c>
      <c r="D4" s="68" t="s">
        <v>61</v>
      </c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3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4">SUM(AE4:AP4)</f>
        <v>0</v>
      </c>
      <c r="AR4" s="54">
        <f>SUM(AQ4,AD4,Q4)</f>
        <v>0</v>
      </c>
    </row>
    <row r="5" spans="1:44" s="1" customFormat="1" ht="20.100000000000001" customHeight="1">
      <c r="A5" s="107"/>
      <c r="B5" s="79"/>
      <c r="C5" s="77" t="s">
        <v>41</v>
      </c>
      <c r="D5" s="68" t="s">
        <v>62</v>
      </c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ref="Q5:Q22" si="5">SUM(E5:P5)</f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3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4"/>
        <v>0</v>
      </c>
      <c r="AR5" s="54">
        <f>SUM(AQ5,AD5,Q5)</f>
        <v>0</v>
      </c>
    </row>
    <row r="6" spans="1:44" s="1" customFormat="1" ht="20.100000000000001" customHeight="1">
      <c r="A6" s="108"/>
      <c r="B6" s="109" t="s">
        <v>42</v>
      </c>
      <c r="C6" s="110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5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3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4"/>
        <v>0</v>
      </c>
      <c r="AR6" s="55">
        <f>SUM(AQ6,AD6,Q6)</f>
        <v>0</v>
      </c>
    </row>
    <row r="7" spans="1:44" ht="20.100000000000001" customHeight="1">
      <c r="A7" s="95" t="s">
        <v>2</v>
      </c>
      <c r="B7" s="74" t="s">
        <v>63</v>
      </c>
      <c r="C7" s="80"/>
      <c r="D7" s="68" t="s">
        <v>60</v>
      </c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5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3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4"/>
        <v>0</v>
      </c>
      <c r="AR7" s="56">
        <f>SUM(AQ7,AD7,Q7)</f>
        <v>0</v>
      </c>
    </row>
    <row r="8" spans="1:44" ht="20.100000000000001" customHeight="1">
      <c r="A8" s="96"/>
      <c r="B8" s="75"/>
      <c r="C8" s="81"/>
      <c r="D8" s="68" t="s">
        <v>62</v>
      </c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5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3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4"/>
        <v>0</v>
      </c>
      <c r="AR8" s="56">
        <f t="shared" ref="AR8:AR25" si="9">SUM(AQ8,AD8,Q8)</f>
        <v>0</v>
      </c>
    </row>
    <row r="9" spans="1:44" ht="20.100000000000001" customHeight="1">
      <c r="A9" s="97"/>
      <c r="B9" s="100" t="s">
        <v>6</v>
      </c>
      <c r="C9" s="101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5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3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4"/>
        <v>0</v>
      </c>
      <c r="AR9" s="57">
        <f t="shared" si="9"/>
        <v>0</v>
      </c>
    </row>
    <row r="10" spans="1:44" ht="20.100000000000001" customHeight="1">
      <c r="A10" s="95" t="s">
        <v>7</v>
      </c>
      <c r="B10" s="75"/>
      <c r="C10" s="81"/>
      <c r="D10" s="68" t="s">
        <v>64</v>
      </c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5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3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4"/>
        <v>0</v>
      </c>
      <c r="AR10" s="56">
        <f t="shared" si="9"/>
        <v>0</v>
      </c>
    </row>
    <row r="11" spans="1:44" ht="20.100000000000001" customHeight="1">
      <c r="A11" s="96"/>
      <c r="B11" s="75"/>
      <c r="C11" s="81"/>
      <c r="D11" s="68" t="s">
        <v>64</v>
      </c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5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3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4"/>
        <v>0</v>
      </c>
      <c r="AR11" s="56">
        <f t="shared" si="9"/>
        <v>0</v>
      </c>
    </row>
    <row r="12" spans="1:44" ht="20.100000000000001" customHeight="1">
      <c r="A12" s="96"/>
      <c r="B12" s="75"/>
      <c r="C12" s="81"/>
      <c r="D12" s="68" t="s">
        <v>64</v>
      </c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5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3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4"/>
        <v>0</v>
      </c>
      <c r="AR12" s="56">
        <f t="shared" si="9"/>
        <v>0</v>
      </c>
    </row>
    <row r="13" spans="1:44" ht="20.100000000000001" customHeight="1">
      <c r="A13" s="96"/>
      <c r="B13" s="75"/>
      <c r="C13" s="81"/>
      <c r="D13" s="68" t="s">
        <v>64</v>
      </c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5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3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4"/>
        <v>0</v>
      </c>
      <c r="AR13" s="56">
        <f t="shared" si="9"/>
        <v>0</v>
      </c>
    </row>
    <row r="14" spans="1:44" ht="20.100000000000001" customHeight="1">
      <c r="A14" s="97"/>
      <c r="B14" s="98" t="s">
        <v>8</v>
      </c>
      <c r="C14" s="99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5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3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4"/>
        <v>0</v>
      </c>
      <c r="AR14" s="58">
        <f t="shared" si="9"/>
        <v>0</v>
      </c>
    </row>
    <row r="15" spans="1:44" ht="20.100000000000001" customHeight="1">
      <c r="A15" s="95" t="s">
        <v>46</v>
      </c>
      <c r="B15" s="74" t="s">
        <v>65</v>
      </c>
      <c r="C15" s="80"/>
      <c r="D15" s="68" t="s">
        <v>64</v>
      </c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5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3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4"/>
        <v>0</v>
      </c>
      <c r="AR15" s="56">
        <f>SUM(AQ15,AD15,Q15)</f>
        <v>0</v>
      </c>
    </row>
    <row r="16" spans="1:44" ht="20.100000000000001" customHeight="1">
      <c r="A16" s="96"/>
      <c r="B16" s="75"/>
      <c r="C16" s="81"/>
      <c r="D16" s="68" t="s">
        <v>64</v>
      </c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5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3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4"/>
        <v>0</v>
      </c>
      <c r="AR16" s="56">
        <f t="shared" ref="AR16:AR17" si="12">SUM(AQ16,AD16,Q16)</f>
        <v>0</v>
      </c>
    </row>
    <row r="17" spans="1:44" ht="20.100000000000001" customHeight="1">
      <c r="A17" s="97"/>
      <c r="B17" s="100" t="s">
        <v>47</v>
      </c>
      <c r="C17" s="101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5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3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4"/>
        <v>0</v>
      </c>
      <c r="AR17" s="57">
        <f t="shared" si="12"/>
        <v>0</v>
      </c>
    </row>
    <row r="18" spans="1:44" ht="20.100000000000001" customHeight="1">
      <c r="A18" s="95" t="s">
        <v>18</v>
      </c>
      <c r="B18" s="75"/>
      <c r="C18" s="81"/>
      <c r="D18" s="68" t="s">
        <v>61</v>
      </c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5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3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4"/>
        <v>0</v>
      </c>
      <c r="AR18" s="56">
        <f t="shared" si="9"/>
        <v>0</v>
      </c>
    </row>
    <row r="19" spans="1:44" ht="20.100000000000001" customHeight="1">
      <c r="A19" s="96"/>
      <c r="B19" s="75"/>
      <c r="C19" s="81"/>
      <c r="D19" s="68" t="s">
        <v>64</v>
      </c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5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3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4"/>
        <v>0</v>
      </c>
      <c r="AR19" s="56">
        <f t="shared" si="9"/>
        <v>0</v>
      </c>
    </row>
    <row r="20" spans="1:44" ht="20.100000000000001" customHeight="1">
      <c r="A20" s="96"/>
      <c r="B20" s="75"/>
      <c r="C20" s="81"/>
      <c r="D20" s="68" t="s">
        <v>64</v>
      </c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5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3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4"/>
        <v>0</v>
      </c>
      <c r="AR20" s="56">
        <f t="shared" si="9"/>
        <v>0</v>
      </c>
    </row>
    <row r="21" spans="1:44" ht="20.100000000000001" customHeight="1">
      <c r="A21" s="96"/>
      <c r="B21" s="82"/>
      <c r="C21" s="81"/>
      <c r="D21" s="68" t="s">
        <v>64</v>
      </c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5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3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4"/>
        <v>0</v>
      </c>
      <c r="AR21" s="56">
        <f t="shared" si="9"/>
        <v>0</v>
      </c>
    </row>
    <row r="22" spans="1:44" ht="20.100000000000001" customHeight="1">
      <c r="A22" s="97"/>
      <c r="B22" s="98" t="s">
        <v>9</v>
      </c>
      <c r="C22" s="99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5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3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4"/>
        <v>0</v>
      </c>
      <c r="AR22" s="58">
        <f t="shared" si="9"/>
        <v>0</v>
      </c>
    </row>
    <row r="23" spans="1:44" ht="20.100000000000001" customHeight="1">
      <c r="A23" s="83" t="s">
        <v>10</v>
      </c>
      <c r="B23" s="84"/>
      <c r="C23" s="85"/>
      <c r="D23" s="68" t="s">
        <v>60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3" t="s">
        <v>11</v>
      </c>
      <c r="B24" s="84"/>
      <c r="C24" s="85"/>
      <c r="D24" s="68" t="s">
        <v>64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86" t="s">
        <v>12</v>
      </c>
      <c r="B25" s="87"/>
      <c r="C25" s="88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2" t="s">
        <v>68</v>
      </c>
      <c r="B26" s="93"/>
      <c r="C26" s="94"/>
      <c r="D26" s="72"/>
      <c r="E26" s="18">
        <f>IF(E6=0,E25,E9+E14+E17+E22)</f>
        <v>0</v>
      </c>
      <c r="F26" s="17">
        <f t="shared" ref="F26:P26" si="29">IF(F6=0,F25,F9+F14+F17+F22)</f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2" t="s">
        <v>44</v>
      </c>
      <c r="B27" s="93"/>
      <c r="C27" s="94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120">
        <f t="shared" si="32"/>
        <v>0</v>
      </c>
      <c r="N27" s="120">
        <f t="shared" si="32"/>
        <v>0</v>
      </c>
      <c r="O27" s="120">
        <f t="shared" si="32"/>
        <v>0</v>
      </c>
      <c r="P27" s="123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89" t="s">
        <v>13</v>
      </c>
      <c r="B28" s="90"/>
      <c r="C28" s="91"/>
      <c r="D28" s="73"/>
      <c r="E28" s="8"/>
      <c r="F28" s="3"/>
      <c r="G28" s="3"/>
      <c r="H28" s="3"/>
      <c r="I28" s="3"/>
      <c r="J28" s="3"/>
      <c r="K28" s="3"/>
      <c r="L28" s="119"/>
      <c r="M28" s="121" t="s">
        <v>70</v>
      </c>
      <c r="N28" s="122">
        <f>SUM(F23:G23)</f>
        <v>0</v>
      </c>
      <c r="O28" s="121" t="s">
        <v>69</v>
      </c>
      <c r="P28" s="122">
        <f>ROUND(N28*3/4,2)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  <dataValidation type="list" allowBlank="1" showInputMessage="1" showErrorMessage="1" sqref="D22:D24 D17 D14 D9 D6">
      <formula1>"○,×"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view="pageBreakPreview" zoomScale="85" zoomScaleNormal="115" zoomScaleSheetLayoutView="85" zoomScalePageLayoutView="70" workbookViewId="0">
      <pane xSplit="4" ySplit="2" topLeftCell="E3" activePane="bottomRight" state="frozen"/>
      <selection activeCell="F16" sqref="F16"/>
      <selection pane="topRight" activeCell="F16" sqref="F16"/>
      <selection pane="bottomLeft" activeCell="F16" sqref="F16"/>
      <selection pane="bottomRight" activeCell="K33" sqref="K33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1" t="s">
        <v>3</v>
      </c>
      <c r="B1" s="113" t="s">
        <v>4</v>
      </c>
      <c r="C1" s="113" t="s">
        <v>5</v>
      </c>
      <c r="D1" s="115" t="s">
        <v>45</v>
      </c>
      <c r="E1" s="44" t="s">
        <v>48</v>
      </c>
      <c r="F1" s="40" t="s">
        <v>49</v>
      </c>
      <c r="G1" s="40" t="s">
        <v>50</v>
      </c>
      <c r="H1" s="40" t="s">
        <v>51</v>
      </c>
      <c r="I1" s="40" t="s">
        <v>52</v>
      </c>
      <c r="J1" s="40" t="s">
        <v>53</v>
      </c>
      <c r="K1" s="40" t="s">
        <v>54</v>
      </c>
      <c r="L1" s="40" t="s">
        <v>55</v>
      </c>
      <c r="M1" s="40" t="s">
        <v>56</v>
      </c>
      <c r="N1" s="40" t="s">
        <v>57</v>
      </c>
      <c r="O1" s="40" t="s">
        <v>58</v>
      </c>
      <c r="P1" s="41" t="s">
        <v>59</v>
      </c>
      <c r="Q1" s="117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2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2" t="s">
        <v>0</v>
      </c>
      <c r="AR1" s="104" t="s">
        <v>1</v>
      </c>
    </row>
    <row r="2" spans="1:44" s="1" customFormat="1" ht="20.100000000000001" customHeight="1">
      <c r="A2" s="112"/>
      <c r="B2" s="114"/>
      <c r="C2" s="114"/>
      <c r="D2" s="116"/>
      <c r="E2" s="49">
        <v>44287</v>
      </c>
      <c r="F2" s="46">
        <f>DATE(YEAR(E2),MONTH(E2)+1,DAY(E2))</f>
        <v>44317</v>
      </c>
      <c r="G2" s="46">
        <f t="shared" ref="G2:P2" si="0">DATE(YEAR(F2),MONTH(F2)+1,DAY(F2))</f>
        <v>44348</v>
      </c>
      <c r="H2" s="46">
        <f t="shared" si="0"/>
        <v>44378</v>
      </c>
      <c r="I2" s="46">
        <f t="shared" si="0"/>
        <v>44409</v>
      </c>
      <c r="J2" s="46">
        <f t="shared" si="0"/>
        <v>44440</v>
      </c>
      <c r="K2" s="46">
        <f t="shared" si="0"/>
        <v>44470</v>
      </c>
      <c r="L2" s="46">
        <f t="shared" si="0"/>
        <v>44501</v>
      </c>
      <c r="M2" s="46">
        <f t="shared" si="0"/>
        <v>44531</v>
      </c>
      <c r="N2" s="46">
        <f t="shared" si="0"/>
        <v>44562</v>
      </c>
      <c r="O2" s="46">
        <f t="shared" si="0"/>
        <v>44593</v>
      </c>
      <c r="P2" s="47">
        <f t="shared" si="0"/>
        <v>44621</v>
      </c>
      <c r="Q2" s="118"/>
      <c r="R2" s="48">
        <f>DATE(YEAR(P2),MONTH(P2)+1,DAY(P2))</f>
        <v>44652</v>
      </c>
      <c r="S2" s="46">
        <f t="shared" ref="S2:AC2" si="1">DATE(YEAR(R2),MONTH(R2)+1,DAY(R2))</f>
        <v>44682</v>
      </c>
      <c r="T2" s="46">
        <f t="shared" si="1"/>
        <v>44713</v>
      </c>
      <c r="U2" s="46">
        <f t="shared" si="1"/>
        <v>44743</v>
      </c>
      <c r="V2" s="46">
        <f t="shared" si="1"/>
        <v>44774</v>
      </c>
      <c r="W2" s="46">
        <f t="shared" si="1"/>
        <v>44805</v>
      </c>
      <c r="X2" s="46">
        <f t="shared" si="1"/>
        <v>44835</v>
      </c>
      <c r="Y2" s="46">
        <f t="shared" si="1"/>
        <v>44866</v>
      </c>
      <c r="Z2" s="46">
        <f t="shared" si="1"/>
        <v>44896</v>
      </c>
      <c r="AA2" s="46">
        <f t="shared" si="1"/>
        <v>44927</v>
      </c>
      <c r="AB2" s="46">
        <f t="shared" si="1"/>
        <v>44958</v>
      </c>
      <c r="AC2" s="47">
        <f t="shared" si="1"/>
        <v>44986</v>
      </c>
      <c r="AD2" s="103"/>
      <c r="AE2" s="49">
        <f>DATE(YEAR(AC2),MONTH(AC2)+1,DAY(AC2))</f>
        <v>45017</v>
      </c>
      <c r="AF2" s="46">
        <f t="shared" ref="AF2:AP2" si="2">DATE(YEAR(AE2),MONTH(AE2)+1,DAY(AE2))</f>
        <v>45047</v>
      </c>
      <c r="AG2" s="46">
        <f t="shared" si="2"/>
        <v>45078</v>
      </c>
      <c r="AH2" s="46">
        <f t="shared" si="2"/>
        <v>45108</v>
      </c>
      <c r="AI2" s="46">
        <f t="shared" si="2"/>
        <v>45139</v>
      </c>
      <c r="AJ2" s="46">
        <f t="shared" si="2"/>
        <v>45170</v>
      </c>
      <c r="AK2" s="46">
        <f t="shared" si="2"/>
        <v>45200</v>
      </c>
      <c r="AL2" s="46">
        <f t="shared" si="2"/>
        <v>45231</v>
      </c>
      <c r="AM2" s="46">
        <f t="shared" si="2"/>
        <v>45261</v>
      </c>
      <c r="AN2" s="46">
        <f t="shared" si="2"/>
        <v>45292</v>
      </c>
      <c r="AO2" s="46">
        <f t="shared" si="2"/>
        <v>45323</v>
      </c>
      <c r="AP2" s="47">
        <f t="shared" si="2"/>
        <v>45352</v>
      </c>
      <c r="AQ2" s="103"/>
      <c r="AR2" s="105"/>
    </row>
    <row r="3" spans="1:44" s="1" customFormat="1" ht="20.100000000000001" customHeight="1">
      <c r="A3" s="11" t="s">
        <v>43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06" t="s">
        <v>39</v>
      </c>
      <c r="B4" s="78"/>
      <c r="C4" s="76" t="s">
        <v>40</v>
      </c>
      <c r="D4" s="68" t="s">
        <v>61</v>
      </c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 t="shared" ref="Q4:Q22" si="3"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4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5">SUM(AE4:AP4)</f>
        <v>0</v>
      </c>
      <c r="AR4" s="54">
        <f>SUM(AQ4,AD4,Q4)</f>
        <v>0</v>
      </c>
    </row>
    <row r="5" spans="1:44" s="1" customFormat="1" ht="20.100000000000001" customHeight="1">
      <c r="A5" s="107"/>
      <c r="B5" s="79"/>
      <c r="C5" s="77" t="s">
        <v>41</v>
      </c>
      <c r="D5" s="68" t="s">
        <v>62</v>
      </c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si="3"/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4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5"/>
        <v>0</v>
      </c>
      <c r="AR5" s="54">
        <f>SUM(AQ5,AD5,Q5)</f>
        <v>0</v>
      </c>
    </row>
    <row r="6" spans="1:44" s="1" customFormat="1" ht="20.100000000000001" customHeight="1">
      <c r="A6" s="108"/>
      <c r="B6" s="109" t="s">
        <v>42</v>
      </c>
      <c r="C6" s="110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3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4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5"/>
        <v>0</v>
      </c>
      <c r="AR6" s="55">
        <f>SUM(AQ6,AD6,Q6)</f>
        <v>0</v>
      </c>
    </row>
    <row r="7" spans="1:44" ht="20.100000000000001" customHeight="1">
      <c r="A7" s="95" t="s">
        <v>2</v>
      </c>
      <c r="B7" s="74" t="s">
        <v>63</v>
      </c>
      <c r="C7" s="80"/>
      <c r="D7" s="68" t="s">
        <v>62</v>
      </c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3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4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5"/>
        <v>0</v>
      </c>
      <c r="AR7" s="56">
        <f>SUM(AQ7,AD7,Q7)</f>
        <v>0</v>
      </c>
    </row>
    <row r="8" spans="1:44" ht="20.100000000000001" customHeight="1">
      <c r="A8" s="96"/>
      <c r="B8" s="75"/>
      <c r="C8" s="81"/>
      <c r="D8" s="68" t="s">
        <v>62</v>
      </c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3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4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5"/>
        <v>0</v>
      </c>
      <c r="AR8" s="56">
        <f t="shared" ref="AR8:AR25" si="9">SUM(AQ8,AD8,Q8)</f>
        <v>0</v>
      </c>
    </row>
    <row r="9" spans="1:44" ht="20.100000000000001" customHeight="1">
      <c r="A9" s="97"/>
      <c r="B9" s="100" t="s">
        <v>6</v>
      </c>
      <c r="C9" s="101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3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4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5"/>
        <v>0</v>
      </c>
      <c r="AR9" s="57">
        <f t="shared" si="9"/>
        <v>0</v>
      </c>
    </row>
    <row r="10" spans="1:44" ht="20.100000000000001" customHeight="1">
      <c r="A10" s="95" t="s">
        <v>7</v>
      </c>
      <c r="B10" s="75"/>
      <c r="C10" s="81"/>
      <c r="D10" s="68" t="s">
        <v>66</v>
      </c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3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4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5"/>
        <v>0</v>
      </c>
      <c r="AR10" s="56">
        <f t="shared" si="9"/>
        <v>0</v>
      </c>
    </row>
    <row r="11" spans="1:44" ht="20.100000000000001" customHeight="1">
      <c r="A11" s="96"/>
      <c r="B11" s="75"/>
      <c r="C11" s="81"/>
      <c r="D11" s="68" t="s">
        <v>66</v>
      </c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3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4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5"/>
        <v>0</v>
      </c>
      <c r="AR11" s="56">
        <f t="shared" si="9"/>
        <v>0</v>
      </c>
    </row>
    <row r="12" spans="1:44" ht="20.100000000000001" customHeight="1">
      <c r="A12" s="96"/>
      <c r="B12" s="75"/>
      <c r="C12" s="81"/>
      <c r="D12" s="68" t="s">
        <v>66</v>
      </c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3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4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5"/>
        <v>0</v>
      </c>
      <c r="AR12" s="56">
        <f t="shared" si="9"/>
        <v>0</v>
      </c>
    </row>
    <row r="13" spans="1:44" ht="20.100000000000001" customHeight="1">
      <c r="A13" s="96"/>
      <c r="B13" s="75"/>
      <c r="C13" s="81"/>
      <c r="D13" s="68" t="s">
        <v>66</v>
      </c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3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4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5"/>
        <v>0</v>
      </c>
      <c r="AR13" s="56">
        <f t="shared" si="9"/>
        <v>0</v>
      </c>
    </row>
    <row r="14" spans="1:44" ht="20.100000000000001" customHeight="1">
      <c r="A14" s="97"/>
      <c r="B14" s="98" t="s">
        <v>8</v>
      </c>
      <c r="C14" s="99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3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4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5"/>
        <v>0</v>
      </c>
      <c r="AR14" s="58">
        <f t="shared" si="9"/>
        <v>0</v>
      </c>
    </row>
    <row r="15" spans="1:44" ht="20.100000000000001" customHeight="1">
      <c r="A15" s="95" t="s">
        <v>46</v>
      </c>
      <c r="B15" s="74" t="s">
        <v>67</v>
      </c>
      <c r="C15" s="80"/>
      <c r="D15" s="68" t="s">
        <v>66</v>
      </c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3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4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5"/>
        <v>0</v>
      </c>
      <c r="AR15" s="56">
        <f>SUM(AQ15,AD15,Q15)</f>
        <v>0</v>
      </c>
    </row>
    <row r="16" spans="1:44" ht="20.100000000000001" customHeight="1">
      <c r="A16" s="96"/>
      <c r="B16" s="75"/>
      <c r="C16" s="81"/>
      <c r="D16" s="68" t="s">
        <v>66</v>
      </c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3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4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5"/>
        <v>0</v>
      </c>
      <c r="AR16" s="56">
        <f t="shared" ref="AR16:AR17" si="12">SUM(AQ16,AD16,Q16)</f>
        <v>0</v>
      </c>
    </row>
    <row r="17" spans="1:44" ht="20.100000000000001" customHeight="1">
      <c r="A17" s="97"/>
      <c r="B17" s="100" t="s">
        <v>47</v>
      </c>
      <c r="C17" s="101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3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4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5"/>
        <v>0</v>
      </c>
      <c r="AR17" s="57">
        <f t="shared" si="12"/>
        <v>0</v>
      </c>
    </row>
    <row r="18" spans="1:44" ht="20.100000000000001" customHeight="1">
      <c r="A18" s="95" t="s">
        <v>18</v>
      </c>
      <c r="B18" s="75"/>
      <c r="C18" s="81"/>
      <c r="D18" s="68" t="s">
        <v>61</v>
      </c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3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4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5"/>
        <v>0</v>
      </c>
      <c r="AR18" s="56">
        <f t="shared" si="9"/>
        <v>0</v>
      </c>
    </row>
    <row r="19" spans="1:44" ht="20.100000000000001" customHeight="1">
      <c r="A19" s="96"/>
      <c r="B19" s="75"/>
      <c r="C19" s="81"/>
      <c r="D19" s="68" t="s">
        <v>66</v>
      </c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3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4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5"/>
        <v>0</v>
      </c>
      <c r="AR19" s="56">
        <f t="shared" si="9"/>
        <v>0</v>
      </c>
    </row>
    <row r="20" spans="1:44" ht="20.100000000000001" customHeight="1">
      <c r="A20" s="96"/>
      <c r="B20" s="75"/>
      <c r="C20" s="81"/>
      <c r="D20" s="68" t="s">
        <v>66</v>
      </c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3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4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5"/>
        <v>0</v>
      </c>
      <c r="AR20" s="56">
        <f t="shared" si="9"/>
        <v>0</v>
      </c>
    </row>
    <row r="21" spans="1:44" ht="20.100000000000001" customHeight="1">
      <c r="A21" s="96"/>
      <c r="B21" s="82"/>
      <c r="C21" s="81"/>
      <c r="D21" s="68" t="s">
        <v>66</v>
      </c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3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4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5"/>
        <v>0</v>
      </c>
      <c r="AR21" s="56">
        <f t="shared" si="9"/>
        <v>0</v>
      </c>
    </row>
    <row r="22" spans="1:44" ht="20.100000000000001" customHeight="1">
      <c r="A22" s="97"/>
      <c r="B22" s="98" t="s">
        <v>9</v>
      </c>
      <c r="C22" s="99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3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4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5"/>
        <v>0</v>
      </c>
      <c r="AR22" s="58">
        <f t="shared" si="9"/>
        <v>0</v>
      </c>
    </row>
    <row r="23" spans="1:44" ht="20.100000000000001" customHeight="1">
      <c r="A23" s="83" t="s">
        <v>10</v>
      </c>
      <c r="B23" s="84"/>
      <c r="C23" s="85"/>
      <c r="D23" s="68" t="s">
        <v>60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3" t="s">
        <v>11</v>
      </c>
      <c r="B24" s="84"/>
      <c r="C24" s="85"/>
      <c r="D24" s="68" t="s">
        <v>66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86" t="s">
        <v>12</v>
      </c>
      <c r="B25" s="87"/>
      <c r="C25" s="88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2" t="s">
        <v>68</v>
      </c>
      <c r="B26" s="93"/>
      <c r="C26" s="94"/>
      <c r="D26" s="72"/>
      <c r="E26" s="18">
        <f t="shared" ref="E26:P26" si="29">IF(E6=0,E25,E9+E14+E17+E22)</f>
        <v>0</v>
      </c>
      <c r="F26" s="17">
        <f t="shared" si="29"/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2" t="s">
        <v>44</v>
      </c>
      <c r="B27" s="93"/>
      <c r="C27" s="94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120">
        <f t="shared" si="32"/>
        <v>0</v>
      </c>
      <c r="N27" s="120">
        <f t="shared" si="32"/>
        <v>0</v>
      </c>
      <c r="O27" s="120">
        <f t="shared" si="32"/>
        <v>0</v>
      </c>
      <c r="P27" s="123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89" t="s">
        <v>13</v>
      </c>
      <c r="B28" s="90"/>
      <c r="C28" s="91"/>
      <c r="D28" s="73"/>
      <c r="E28" s="8"/>
      <c r="F28" s="3"/>
      <c r="G28" s="3"/>
      <c r="H28" s="3"/>
      <c r="I28" s="3"/>
      <c r="J28" s="3"/>
      <c r="K28" s="3"/>
      <c r="L28" s="119"/>
      <c r="M28" s="121" t="s">
        <v>70</v>
      </c>
      <c r="N28" s="122">
        <f>SUM(O23:P23)</f>
        <v>0</v>
      </c>
      <c r="O28" s="121" t="s">
        <v>69</v>
      </c>
      <c r="P28" s="122">
        <f>ROUND(N28*3/4,2)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sqref="D22:D24 D17 D14 D9 D6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検算用_個人事業主用</vt:lpstr>
      <vt:lpstr>検算用_法人用</vt:lpstr>
      <vt:lpstr>検算用_個人事業主用!Print_Area</vt:lpstr>
      <vt:lpstr>検算用_法人用!Print_Area</vt:lpstr>
      <vt:lpstr>検算用_個人事業主用!Print_Titles</vt:lpstr>
      <vt:lpstr>検算用_法人用!Print_Titles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秀和 [Hidekazu Takahashi]</dc:creator>
  <cp:lastModifiedBy>末永 英久 [Hidehisa Suenaga]</cp:lastModifiedBy>
  <cp:lastPrinted>2021-10-15T06:30:05Z</cp:lastPrinted>
  <dcterms:created xsi:type="dcterms:W3CDTF">2015-01-06T01:56:39Z</dcterms:created>
  <dcterms:modified xsi:type="dcterms:W3CDTF">2021-10-15T07:05:54Z</dcterms:modified>
</cp:coreProperties>
</file>