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部\総務課\総務課\⑮統計グループ\00-統計事務（Ｒ3）\2-統計資料\第３章人口国勢調査確報\"/>
    </mc:Choice>
  </mc:AlternateContent>
  <bookViews>
    <workbookView xWindow="-15" yWindow="-15" windowWidth="19230" windowHeight="5955" tabRatio="783" activeTab="7"/>
  </bookViews>
  <sheets>
    <sheet name="3-9（5）" sheetId="42" r:id="rId1"/>
    <sheet name="3-9-5(旧石巻市)" sheetId="43" r:id="rId2"/>
    <sheet name="3-9-5(旧河北町)" sheetId="44" r:id="rId3"/>
    <sheet name="3-9-5旧雄勝町" sheetId="45" r:id="rId4"/>
    <sheet name="3-9-5(旧河南町)" sheetId="46" r:id="rId5"/>
    <sheet name="3-9-5(旧桃生町)" sheetId="47" r:id="rId6"/>
    <sheet name="3-9-5(旧北上町)" sheetId="48" r:id="rId7"/>
    <sheet name="3-9-5(旧牡鹿町)" sheetId="49" r:id="rId8"/>
  </sheets>
  <definedNames>
    <definedName name="_xlnm.Print_Area" localSheetId="7">'3-9-5(旧牡鹿町)'!$A$1:$AC$33</definedName>
    <definedName name="_xlnm.Print_Area" localSheetId="2">'3-9-5(旧河北町)'!$A$1:$AC$32</definedName>
    <definedName name="_xlnm.Print_Area" localSheetId="5">'3-9-5(旧桃生町)'!$A$1:$AC$33</definedName>
    <definedName name="_xlnm.Print_Titles" localSheetId="0">'3-9（5）'!$A:$A</definedName>
    <definedName name="_xlnm.Print_Titles" localSheetId="7">'3-9-5(旧牡鹿町)'!$A:$A</definedName>
    <definedName name="_xlnm.Print_Titles" localSheetId="4">'3-9-5(旧河南町)'!$A:$A</definedName>
    <definedName name="_xlnm.Print_Titles" localSheetId="2">'3-9-5(旧河北町)'!$A:$A</definedName>
    <definedName name="_xlnm.Print_Titles" localSheetId="1">'3-9-5(旧石巻市)'!$A:$A</definedName>
    <definedName name="_xlnm.Print_Titles" localSheetId="5">'3-9-5(旧桃生町)'!$A:$A</definedName>
    <definedName name="_xlnm.Print_Titles" localSheetId="6">'3-9-5(旧北上町)'!$A:$A</definedName>
    <definedName name="_xlnm.Print_Titles" localSheetId="3">'3-9-5旧雄勝町'!$A:$A</definedName>
  </definedNames>
  <calcPr calcId="162913"/>
</workbook>
</file>

<file path=xl/calcChain.xml><?xml version="1.0" encoding="utf-8"?>
<calcChain xmlns="http://schemas.openxmlformats.org/spreadsheetml/2006/main">
  <c r="AC30" i="49" l="1"/>
  <c r="AC29" i="49"/>
  <c r="AC28" i="49"/>
  <c r="AC27" i="49"/>
  <c r="AC26" i="49"/>
  <c r="AC25" i="49"/>
  <c r="AC24" i="49"/>
  <c r="AC23" i="49"/>
  <c r="AC22" i="49"/>
  <c r="AC21" i="49"/>
  <c r="AC20" i="49"/>
  <c r="AC19" i="49"/>
  <c r="AC18" i="49"/>
  <c r="AC17" i="49"/>
  <c r="AC16" i="49"/>
  <c r="AC15" i="49"/>
  <c r="AC14" i="49"/>
  <c r="AC13" i="49"/>
  <c r="AC12" i="49"/>
  <c r="AC11" i="49"/>
  <c r="AC10" i="49"/>
  <c r="AC9" i="49"/>
  <c r="AC30" i="48"/>
  <c r="AC29" i="48"/>
  <c r="AC28" i="48"/>
  <c r="AC27" i="48"/>
  <c r="AC26" i="48"/>
  <c r="AC25" i="48"/>
  <c r="AC24" i="48"/>
  <c r="AC23" i="48"/>
  <c r="AC22" i="48"/>
  <c r="AC21" i="48"/>
  <c r="AC20" i="48"/>
  <c r="AC19" i="48"/>
  <c r="AC18" i="48"/>
  <c r="AC17" i="48"/>
  <c r="AC16" i="48"/>
  <c r="AC15" i="48"/>
  <c r="AC14" i="48"/>
  <c r="AC13" i="48"/>
  <c r="AC12" i="48"/>
  <c r="AC11" i="48"/>
  <c r="AC10" i="48"/>
  <c r="AC9" i="48"/>
  <c r="AC30" i="47"/>
  <c r="AC29" i="47"/>
  <c r="AC28" i="47"/>
  <c r="AC27" i="47"/>
  <c r="AC26" i="47"/>
  <c r="AC25" i="47"/>
  <c r="AC24" i="47"/>
  <c r="AC23" i="47"/>
  <c r="AC22" i="47"/>
  <c r="AC21" i="47"/>
  <c r="AC20" i="47"/>
  <c r="AC19" i="47"/>
  <c r="AC18" i="47"/>
  <c r="AC17" i="47"/>
  <c r="AC16" i="47"/>
  <c r="AC15" i="47"/>
  <c r="AC14" i="47"/>
  <c r="AC13" i="47"/>
  <c r="AC12" i="47"/>
  <c r="AC11" i="47"/>
  <c r="AC10" i="47"/>
  <c r="AC9" i="47"/>
  <c r="AC30" i="46"/>
  <c r="AC29" i="46"/>
  <c r="AC28" i="46"/>
  <c r="AC27" i="46"/>
  <c r="AC26" i="46"/>
  <c r="AC25" i="46"/>
  <c r="AC24" i="46"/>
  <c r="AC23" i="46"/>
  <c r="AC22" i="46"/>
  <c r="AC21" i="46"/>
  <c r="AC20" i="46"/>
  <c r="AC19" i="46"/>
  <c r="AC18" i="46"/>
  <c r="AC17" i="46"/>
  <c r="AC16" i="46"/>
  <c r="AC15" i="46"/>
  <c r="AC14" i="46"/>
  <c r="AC13" i="46"/>
  <c r="AC12" i="46"/>
  <c r="AC11" i="46"/>
  <c r="AC10" i="46"/>
  <c r="AC9" i="46"/>
  <c r="AC30" i="45"/>
  <c r="AC29" i="45"/>
  <c r="AC28" i="45"/>
  <c r="AC27" i="45"/>
  <c r="AC26" i="45"/>
  <c r="AC25" i="45"/>
  <c r="AC24" i="45"/>
  <c r="AC23" i="45"/>
  <c r="AC22" i="45"/>
  <c r="AC21" i="45"/>
  <c r="AC20" i="45"/>
  <c r="AC19" i="45"/>
  <c r="AC18" i="45"/>
  <c r="AC17" i="45"/>
  <c r="AC16" i="45"/>
  <c r="AC15" i="45"/>
  <c r="AC14" i="45"/>
  <c r="AC13" i="45"/>
  <c r="AC12" i="45"/>
  <c r="AC11" i="45"/>
  <c r="AC10" i="45"/>
  <c r="AC9" i="45"/>
  <c r="AC30" i="44"/>
  <c r="AC29" i="44"/>
  <c r="AC28" i="44"/>
  <c r="AC27" i="44"/>
  <c r="AC26" i="44"/>
  <c r="AC25" i="44"/>
  <c r="AC24" i="44"/>
  <c r="AC23" i="44"/>
  <c r="AC22" i="44"/>
  <c r="AC21" i="44"/>
  <c r="AC20" i="44"/>
  <c r="AC19" i="44"/>
  <c r="AC18" i="44"/>
  <c r="AC17" i="44"/>
  <c r="AC16" i="44"/>
  <c r="AC15" i="44"/>
  <c r="AC14" i="44"/>
  <c r="AC13" i="44"/>
  <c r="AC12" i="44"/>
  <c r="AC11" i="44"/>
  <c r="AC10" i="44"/>
  <c r="AC9" i="44"/>
  <c r="AC30" i="43"/>
  <c r="AC29" i="43"/>
  <c r="AC28" i="43"/>
  <c r="AC27" i="43"/>
  <c r="AC26" i="43"/>
  <c r="AC25" i="43"/>
  <c r="AC24" i="43"/>
  <c r="AC23" i="43"/>
  <c r="AC22" i="43"/>
  <c r="AC21" i="43"/>
  <c r="AC20" i="43"/>
  <c r="AC19" i="43"/>
  <c r="AC18" i="43"/>
  <c r="AC17" i="43"/>
  <c r="AC16" i="43"/>
  <c r="AC15" i="43"/>
  <c r="AC14" i="43"/>
  <c r="AC13" i="43"/>
  <c r="AC12" i="43"/>
  <c r="AC11" i="43"/>
  <c r="AC10" i="43" l="1"/>
  <c r="AC9" i="43"/>
  <c r="Z31" i="49" l="1"/>
  <c r="AA11" i="49" s="1"/>
  <c r="Z31" i="48"/>
  <c r="AA9" i="48" s="1"/>
  <c r="Z31" i="47"/>
  <c r="AA30" i="47" s="1"/>
  <c r="Z31" i="46"/>
  <c r="Z31" i="45"/>
  <c r="AA11" i="45" s="1"/>
  <c r="Z31" i="44"/>
  <c r="Z31" i="43"/>
  <c r="AA27" i="43" s="1"/>
  <c r="Z31" i="42"/>
  <c r="X31" i="49"/>
  <c r="Y10" i="49" s="1"/>
  <c r="X31" i="48"/>
  <c r="Y12" i="48" s="1"/>
  <c r="X31" i="47"/>
  <c r="Y10" i="47" s="1"/>
  <c r="X31" i="46"/>
  <c r="Y12" i="46" s="1"/>
  <c r="X31" i="45"/>
  <c r="Y10" i="45" s="1"/>
  <c r="X31" i="44"/>
  <c r="X31" i="43"/>
  <c r="Y10" i="43" s="1"/>
  <c r="P31" i="45"/>
  <c r="B31" i="49"/>
  <c r="C9" i="49" s="1"/>
  <c r="D31" i="49"/>
  <c r="F31" i="49"/>
  <c r="G11" i="49" s="1"/>
  <c r="H31" i="49"/>
  <c r="J31" i="49"/>
  <c r="K9" i="49" s="1"/>
  <c r="L31" i="49"/>
  <c r="N31" i="49"/>
  <c r="P31" i="49"/>
  <c r="R31" i="49"/>
  <c r="T31" i="49"/>
  <c r="V31" i="49"/>
  <c r="W23" i="49" s="1"/>
  <c r="C10" i="49"/>
  <c r="G10" i="49"/>
  <c r="K10" i="49"/>
  <c r="W10" i="49"/>
  <c r="C11" i="49"/>
  <c r="K11" i="49"/>
  <c r="C12" i="49"/>
  <c r="O12" i="49"/>
  <c r="S12" i="49"/>
  <c r="C13" i="49"/>
  <c r="G13" i="49"/>
  <c r="C14" i="49"/>
  <c r="K14" i="49"/>
  <c r="S14" i="49"/>
  <c r="C15" i="49"/>
  <c r="G15" i="49"/>
  <c r="C16" i="49"/>
  <c r="G16" i="49"/>
  <c r="O16" i="49"/>
  <c r="C17" i="49"/>
  <c r="S17" i="49"/>
  <c r="C18" i="49"/>
  <c r="S18" i="49"/>
  <c r="C19" i="49"/>
  <c r="G19" i="49"/>
  <c r="O19" i="49"/>
  <c r="C20" i="49"/>
  <c r="O20" i="49"/>
  <c r="W20" i="49"/>
  <c r="C21" i="49"/>
  <c r="K21" i="49"/>
  <c r="S21" i="49"/>
  <c r="C22" i="49"/>
  <c r="K22" i="49"/>
  <c r="S22" i="49"/>
  <c r="C23" i="49"/>
  <c r="G23" i="49"/>
  <c r="U23" i="49"/>
  <c r="C24" i="49"/>
  <c r="G24" i="49"/>
  <c r="O24" i="49"/>
  <c r="C25" i="49"/>
  <c r="M25" i="49"/>
  <c r="S25" i="49"/>
  <c r="C26" i="49"/>
  <c r="S26" i="49"/>
  <c r="C27" i="49"/>
  <c r="G27" i="49"/>
  <c r="O27" i="49"/>
  <c r="C28" i="49"/>
  <c r="M28" i="49"/>
  <c r="O28" i="49"/>
  <c r="U28" i="49"/>
  <c r="C29" i="49"/>
  <c r="E29" i="49"/>
  <c r="K29" i="49"/>
  <c r="S29" i="49"/>
  <c r="C30" i="49"/>
  <c r="I30" i="49"/>
  <c r="K30" i="49"/>
  <c r="M30" i="49"/>
  <c r="S30" i="49"/>
  <c r="U30" i="49"/>
  <c r="B31" i="48"/>
  <c r="C13" i="48" s="1"/>
  <c r="D31" i="48"/>
  <c r="F31" i="48"/>
  <c r="H31" i="48"/>
  <c r="J31" i="48"/>
  <c r="L31" i="48"/>
  <c r="N31" i="48"/>
  <c r="P31" i="48"/>
  <c r="R31" i="48"/>
  <c r="T31" i="48"/>
  <c r="U25" i="48" s="1"/>
  <c r="V31" i="48"/>
  <c r="W12" i="48" s="1"/>
  <c r="C10" i="48"/>
  <c r="U11" i="48"/>
  <c r="C12" i="48"/>
  <c r="K12" i="48"/>
  <c r="U13" i="48"/>
  <c r="C14" i="48"/>
  <c r="K14" i="48"/>
  <c r="S15" i="48"/>
  <c r="U15" i="48"/>
  <c r="K16" i="48"/>
  <c r="S16" i="48"/>
  <c r="U16" i="48"/>
  <c r="U17" i="48"/>
  <c r="C18" i="48"/>
  <c r="I18" i="48"/>
  <c r="O18" i="48"/>
  <c r="S18" i="48"/>
  <c r="C19" i="48"/>
  <c r="E19" i="48"/>
  <c r="S19" i="48"/>
  <c r="U19" i="48"/>
  <c r="C20" i="48"/>
  <c r="O20" i="48"/>
  <c r="U20" i="48"/>
  <c r="C21" i="48"/>
  <c r="G21" i="48"/>
  <c r="M21" i="48"/>
  <c r="U21" i="48"/>
  <c r="K22" i="48"/>
  <c r="U22" i="48"/>
  <c r="G23" i="48"/>
  <c r="K23" i="48"/>
  <c r="S23" i="48"/>
  <c r="U23" i="48"/>
  <c r="C24" i="48"/>
  <c r="M24" i="48"/>
  <c r="U24" i="48"/>
  <c r="C25" i="48"/>
  <c r="C26" i="48"/>
  <c r="K26" i="48"/>
  <c r="U26" i="48"/>
  <c r="C27" i="48"/>
  <c r="E27" i="48"/>
  <c r="G27" i="48"/>
  <c r="K27" i="48"/>
  <c r="S27" i="48"/>
  <c r="U27" i="48"/>
  <c r="C28" i="48"/>
  <c r="G28" i="48"/>
  <c r="U28" i="48"/>
  <c r="W28" i="48"/>
  <c r="C29" i="48"/>
  <c r="O29" i="48"/>
  <c r="U29" i="48"/>
  <c r="C30" i="48"/>
  <c r="K30" i="48"/>
  <c r="O30" i="48"/>
  <c r="S30" i="48"/>
  <c r="U30" i="48"/>
  <c r="B31" i="47"/>
  <c r="D31" i="47"/>
  <c r="E9" i="47" s="1"/>
  <c r="F31" i="47"/>
  <c r="H31" i="47"/>
  <c r="I10" i="47" s="1"/>
  <c r="J31" i="47"/>
  <c r="K17" i="47" s="1"/>
  <c r="L31" i="47"/>
  <c r="M9" i="47" s="1"/>
  <c r="N31" i="47"/>
  <c r="O17" i="47" s="1"/>
  <c r="P31" i="47"/>
  <c r="Q10" i="47" s="1"/>
  <c r="R31" i="47"/>
  <c r="S20" i="47" s="1"/>
  <c r="T31" i="47"/>
  <c r="V31" i="47"/>
  <c r="W18" i="47" s="1"/>
  <c r="E10" i="47"/>
  <c r="G10" i="47"/>
  <c r="E11" i="47"/>
  <c r="I11" i="47"/>
  <c r="M11" i="47"/>
  <c r="Q11" i="47"/>
  <c r="E12" i="47"/>
  <c r="I12" i="47"/>
  <c r="Q12" i="47"/>
  <c r="E13" i="47"/>
  <c r="I13" i="47"/>
  <c r="K13" i="47"/>
  <c r="Q13" i="47"/>
  <c r="E14" i="47"/>
  <c r="I14" i="47"/>
  <c r="Q14" i="47"/>
  <c r="E15" i="47"/>
  <c r="I15" i="47"/>
  <c r="M15" i="47"/>
  <c r="Q15" i="47"/>
  <c r="E16" i="47"/>
  <c r="I16" i="47"/>
  <c r="M16" i="47"/>
  <c r="Q16" i="47"/>
  <c r="E17" i="47"/>
  <c r="I17" i="47"/>
  <c r="M17" i="47"/>
  <c r="E18" i="47"/>
  <c r="I18" i="47"/>
  <c r="M18" i="47"/>
  <c r="E19" i="47"/>
  <c r="I19" i="47"/>
  <c r="M19" i="47"/>
  <c r="E20" i="47"/>
  <c r="I20" i="47"/>
  <c r="M20" i="47"/>
  <c r="E21" i="47"/>
  <c r="I21" i="47"/>
  <c r="M21" i="47"/>
  <c r="Q21" i="47"/>
  <c r="W21" i="47"/>
  <c r="E22" i="47"/>
  <c r="I22" i="47"/>
  <c r="M22" i="47"/>
  <c r="Q22" i="47"/>
  <c r="E23" i="47"/>
  <c r="I23" i="47"/>
  <c r="Q23" i="47"/>
  <c r="E24" i="47"/>
  <c r="I24" i="47"/>
  <c r="Q24" i="47"/>
  <c r="E25" i="47"/>
  <c r="I25" i="47"/>
  <c r="M25" i="47"/>
  <c r="O25" i="47"/>
  <c r="Q25" i="47"/>
  <c r="E26" i="47"/>
  <c r="I26" i="47"/>
  <c r="M26" i="47"/>
  <c r="Q26" i="47"/>
  <c r="E27" i="47"/>
  <c r="I27" i="47"/>
  <c r="K27" i="47"/>
  <c r="M27" i="47"/>
  <c r="Q27" i="47"/>
  <c r="E28" i="47"/>
  <c r="I28" i="47"/>
  <c r="M28" i="47"/>
  <c r="Q28" i="47"/>
  <c r="E29" i="47"/>
  <c r="I29" i="47"/>
  <c r="K29" i="47"/>
  <c r="M29" i="47"/>
  <c r="O29" i="47"/>
  <c r="Q29" i="47"/>
  <c r="W29" i="47"/>
  <c r="E30" i="47"/>
  <c r="I30" i="47"/>
  <c r="K30" i="47"/>
  <c r="M30" i="47"/>
  <c r="Q30" i="47"/>
  <c r="W30" i="47"/>
  <c r="B31" i="46"/>
  <c r="D31" i="46"/>
  <c r="E9" i="46" s="1"/>
  <c r="F31" i="46"/>
  <c r="G14" i="46" s="1"/>
  <c r="H31" i="46"/>
  <c r="I10" i="46" s="1"/>
  <c r="J31" i="46"/>
  <c r="K14" i="46" s="1"/>
  <c r="L31" i="46"/>
  <c r="M24" i="46"/>
  <c r="N31" i="46"/>
  <c r="P31" i="46"/>
  <c r="Q15" i="46" s="1"/>
  <c r="R31" i="46"/>
  <c r="T31" i="46"/>
  <c r="U9" i="46" s="1"/>
  <c r="V31" i="46"/>
  <c r="W24" i="46" s="1"/>
  <c r="W31" i="46" s="1"/>
  <c r="G11" i="46"/>
  <c r="Q11" i="46"/>
  <c r="U11" i="46"/>
  <c r="G12" i="46"/>
  <c r="O12" i="46"/>
  <c r="Q12" i="46"/>
  <c r="U12" i="46"/>
  <c r="G13" i="46"/>
  <c r="E14" i="46"/>
  <c r="Q14" i="46"/>
  <c r="U14" i="46"/>
  <c r="G15" i="46"/>
  <c r="U15" i="46"/>
  <c r="G16" i="46"/>
  <c r="I16" i="46"/>
  <c r="O16" i="46"/>
  <c r="Q16" i="46"/>
  <c r="U16" i="46"/>
  <c r="G17" i="46"/>
  <c r="S17" i="46"/>
  <c r="E18" i="46"/>
  <c r="I18" i="46"/>
  <c r="U18" i="46"/>
  <c r="G19" i="46"/>
  <c r="I19" i="46"/>
  <c r="U19" i="46"/>
  <c r="G20" i="46"/>
  <c r="I20" i="46"/>
  <c r="O20" i="46"/>
  <c r="U20" i="46"/>
  <c r="G21" i="46"/>
  <c r="I21" i="46"/>
  <c r="I22" i="46"/>
  <c r="K22" i="46"/>
  <c r="U22" i="46"/>
  <c r="E23" i="46"/>
  <c r="G23" i="46"/>
  <c r="U23" i="46"/>
  <c r="I24" i="46"/>
  <c r="O24" i="46"/>
  <c r="U24" i="46"/>
  <c r="G25" i="46"/>
  <c r="Q25" i="46"/>
  <c r="E26" i="46"/>
  <c r="I26" i="46"/>
  <c r="Q26" i="46"/>
  <c r="S26" i="46"/>
  <c r="U26" i="46"/>
  <c r="G27" i="46"/>
  <c r="I27" i="46"/>
  <c r="U27" i="46"/>
  <c r="G28" i="46"/>
  <c r="I28" i="46"/>
  <c r="O28" i="46"/>
  <c r="Q28" i="46"/>
  <c r="U28" i="46"/>
  <c r="G29" i="46"/>
  <c r="I29" i="46"/>
  <c r="E30" i="46"/>
  <c r="G30" i="46"/>
  <c r="I30" i="46"/>
  <c r="Q30" i="46"/>
  <c r="U30" i="46"/>
  <c r="B31" i="45"/>
  <c r="C9" i="45" s="1"/>
  <c r="D31" i="45"/>
  <c r="E11" i="45" s="1"/>
  <c r="F31" i="45"/>
  <c r="G10" i="45" s="1"/>
  <c r="G31" i="45" s="1"/>
  <c r="H31" i="45"/>
  <c r="I19" i="45" s="1"/>
  <c r="J31" i="45"/>
  <c r="K9" i="45" s="1"/>
  <c r="K16" i="45"/>
  <c r="L31" i="45"/>
  <c r="M14" i="45"/>
  <c r="N31" i="45"/>
  <c r="O9" i="45" s="1"/>
  <c r="Q9" i="45"/>
  <c r="R31" i="45"/>
  <c r="S9" i="45" s="1"/>
  <c r="T31" i="45"/>
  <c r="V31" i="45"/>
  <c r="W26" i="45"/>
  <c r="E10" i="45"/>
  <c r="K10" i="45"/>
  <c r="Q10" i="45"/>
  <c r="S10" i="45"/>
  <c r="G11" i="45"/>
  <c r="K11" i="45"/>
  <c r="O11" i="45"/>
  <c r="Q11" i="45"/>
  <c r="E12" i="45"/>
  <c r="G12" i="45"/>
  <c r="K12" i="45"/>
  <c r="O12" i="45"/>
  <c r="Q12" i="45"/>
  <c r="S12" i="45"/>
  <c r="C13" i="45"/>
  <c r="K13" i="45"/>
  <c r="M13" i="45"/>
  <c r="Q13" i="45"/>
  <c r="E14" i="45"/>
  <c r="G14" i="45"/>
  <c r="K14" i="45"/>
  <c r="O14" i="45"/>
  <c r="Q14" i="45"/>
  <c r="S14" i="45"/>
  <c r="E15" i="45"/>
  <c r="G15" i="45"/>
  <c r="K15" i="45"/>
  <c r="O15" i="45"/>
  <c r="Q15" i="45"/>
  <c r="E16" i="45"/>
  <c r="G16" i="45"/>
  <c r="O16" i="45"/>
  <c r="Q16" i="45"/>
  <c r="S16" i="45"/>
  <c r="E17" i="45"/>
  <c r="K17" i="45"/>
  <c r="M17" i="45"/>
  <c r="Q17" i="45"/>
  <c r="S17" i="45"/>
  <c r="C18" i="45"/>
  <c r="E18" i="45"/>
  <c r="K18" i="45"/>
  <c r="M18" i="45"/>
  <c r="O18" i="45"/>
  <c r="Q18" i="45"/>
  <c r="S18" i="45"/>
  <c r="E19" i="45"/>
  <c r="K19" i="45"/>
  <c r="O19" i="45"/>
  <c r="Q19" i="45"/>
  <c r="G20" i="45"/>
  <c r="K20" i="45"/>
  <c r="O20" i="45"/>
  <c r="Q20" i="45"/>
  <c r="S20" i="45"/>
  <c r="E21" i="45"/>
  <c r="K21" i="45"/>
  <c r="Q21" i="45"/>
  <c r="S21" i="45"/>
  <c r="C22" i="45"/>
  <c r="G22" i="45"/>
  <c r="K22" i="45"/>
  <c r="M22" i="45"/>
  <c r="O22" i="45"/>
  <c r="Q22" i="45"/>
  <c r="S22" i="45"/>
  <c r="G23" i="45"/>
  <c r="K23" i="45"/>
  <c r="O23" i="45"/>
  <c r="Q23" i="45"/>
  <c r="E24" i="45"/>
  <c r="G24" i="45"/>
  <c r="K24" i="45"/>
  <c r="O24" i="45"/>
  <c r="Q24" i="45"/>
  <c r="S24" i="45"/>
  <c r="C25" i="45"/>
  <c r="K25" i="45"/>
  <c r="M25" i="45"/>
  <c r="Q25" i="45"/>
  <c r="C26" i="45"/>
  <c r="E26" i="45"/>
  <c r="G26" i="45"/>
  <c r="M26" i="45"/>
  <c r="O26" i="45"/>
  <c r="Q26" i="45"/>
  <c r="U26" i="45"/>
  <c r="E27" i="45"/>
  <c r="I27" i="45"/>
  <c r="K27" i="45"/>
  <c r="O27" i="45"/>
  <c r="Q27" i="45"/>
  <c r="U27" i="45"/>
  <c r="E28" i="45"/>
  <c r="G28" i="45"/>
  <c r="O28" i="45"/>
  <c r="Q28" i="45"/>
  <c r="S28" i="45"/>
  <c r="E29" i="45"/>
  <c r="K29" i="45"/>
  <c r="M29" i="45"/>
  <c r="Q29" i="45"/>
  <c r="S29" i="45"/>
  <c r="W29" i="45"/>
  <c r="C30" i="45"/>
  <c r="K30" i="45"/>
  <c r="M30" i="45"/>
  <c r="Q30" i="45"/>
  <c r="U30" i="45"/>
  <c r="B31" i="44"/>
  <c r="C12" i="44" s="1"/>
  <c r="D31" i="44"/>
  <c r="E11" i="44" s="1"/>
  <c r="F31" i="44"/>
  <c r="G27" i="44" s="1"/>
  <c r="H31" i="44"/>
  <c r="J31" i="44"/>
  <c r="K14" i="44" s="1"/>
  <c r="K13" i="44"/>
  <c r="L31" i="44"/>
  <c r="M11" i="44" s="1"/>
  <c r="M31" i="44" s="1"/>
  <c r="N31" i="44"/>
  <c r="O15" i="44" s="1"/>
  <c r="P31" i="44"/>
  <c r="Q19" i="44" s="1"/>
  <c r="R31" i="44"/>
  <c r="S22" i="44" s="1"/>
  <c r="T31" i="44"/>
  <c r="U11" i="44" s="1"/>
  <c r="V31" i="44"/>
  <c r="W9" i="44" s="1"/>
  <c r="W10" i="44"/>
  <c r="E10" i="44"/>
  <c r="G11" i="44"/>
  <c r="I11" i="44"/>
  <c r="K12" i="44"/>
  <c r="Q12" i="44"/>
  <c r="S12" i="44"/>
  <c r="E13" i="44"/>
  <c r="I13" i="44"/>
  <c r="O13" i="44"/>
  <c r="E14" i="44"/>
  <c r="M14" i="44"/>
  <c r="E15" i="44"/>
  <c r="G15" i="44"/>
  <c r="W15" i="44"/>
  <c r="E16" i="44"/>
  <c r="I16" i="44"/>
  <c r="O16" i="44"/>
  <c r="U16" i="44"/>
  <c r="Q17" i="44"/>
  <c r="E18" i="44"/>
  <c r="M18" i="44"/>
  <c r="U18" i="44"/>
  <c r="E19" i="44"/>
  <c r="K19" i="44"/>
  <c r="M19" i="44"/>
  <c r="O19" i="44"/>
  <c r="U19" i="44"/>
  <c r="E20" i="44"/>
  <c r="O20" i="44"/>
  <c r="U20" i="44"/>
  <c r="G21" i="44"/>
  <c r="I21" i="44"/>
  <c r="Q21" i="44"/>
  <c r="S21" i="44"/>
  <c r="E22" i="44"/>
  <c r="G22" i="44"/>
  <c r="K22" i="44"/>
  <c r="U22" i="44"/>
  <c r="E23" i="44"/>
  <c r="K23" i="44"/>
  <c r="M23" i="44"/>
  <c r="O23" i="44"/>
  <c r="U23" i="44"/>
  <c r="E24" i="44"/>
  <c r="I24" i="44"/>
  <c r="G25" i="44"/>
  <c r="I25" i="44"/>
  <c r="Q25" i="44"/>
  <c r="S25" i="44"/>
  <c r="E26" i="44"/>
  <c r="K26" i="44"/>
  <c r="S26" i="44"/>
  <c r="U26" i="44"/>
  <c r="E27" i="44"/>
  <c r="K27" i="44"/>
  <c r="M27" i="44"/>
  <c r="U27" i="44"/>
  <c r="W27" i="44"/>
  <c r="E28" i="44"/>
  <c r="I28" i="44"/>
  <c r="O28" i="44"/>
  <c r="U28" i="44"/>
  <c r="C29" i="44"/>
  <c r="I29" i="44"/>
  <c r="K29" i="44"/>
  <c r="U29" i="44"/>
  <c r="E30" i="44"/>
  <c r="K30" i="44"/>
  <c r="M30" i="44"/>
  <c r="V31" i="43"/>
  <c r="W10" i="43" s="1"/>
  <c r="W31" i="43" s="1"/>
  <c r="W11" i="43"/>
  <c r="W19" i="43"/>
  <c r="W27" i="43"/>
  <c r="T31" i="43"/>
  <c r="U13" i="43" s="1"/>
  <c r="R31" i="43"/>
  <c r="S29" i="43" s="1"/>
  <c r="P31" i="43"/>
  <c r="Q20" i="43" s="1"/>
  <c r="N31" i="43"/>
  <c r="O9" i="43" s="1"/>
  <c r="O31" i="43" s="1"/>
  <c r="L31" i="43"/>
  <c r="M12" i="43" s="1"/>
  <c r="M13" i="43"/>
  <c r="M18" i="43"/>
  <c r="M22" i="43"/>
  <c r="M24" i="43"/>
  <c r="M28" i="43"/>
  <c r="M29" i="43"/>
  <c r="J31" i="43"/>
  <c r="K11" i="43" s="1"/>
  <c r="K16" i="43"/>
  <c r="K21" i="43"/>
  <c r="K25" i="43"/>
  <c r="K30" i="43"/>
  <c r="H31" i="43"/>
  <c r="F31" i="43"/>
  <c r="G13" i="43" s="1"/>
  <c r="G17" i="43"/>
  <c r="G23" i="43"/>
  <c r="D31" i="43"/>
  <c r="E30" i="43" s="1"/>
  <c r="B31" i="43"/>
  <c r="C9" i="43" s="1"/>
  <c r="C10" i="43"/>
  <c r="C12" i="43"/>
  <c r="C14" i="43"/>
  <c r="C18" i="43"/>
  <c r="C20" i="43"/>
  <c r="C22" i="43"/>
  <c r="C24" i="43"/>
  <c r="C26" i="43"/>
  <c r="C28" i="43"/>
  <c r="C30" i="43"/>
  <c r="I19" i="43"/>
  <c r="S9" i="43"/>
  <c r="S19" i="43"/>
  <c r="S11" i="43"/>
  <c r="M9" i="45"/>
  <c r="W11" i="46"/>
  <c r="O11" i="46"/>
  <c r="U10" i="46"/>
  <c r="Q9" i="46"/>
  <c r="I9" i="46"/>
  <c r="W11" i="47"/>
  <c r="M10" i="47"/>
  <c r="Q9" i="47"/>
  <c r="I9" i="47"/>
  <c r="I31" i="47" s="1"/>
  <c r="U9" i="48"/>
  <c r="U10" i="48"/>
  <c r="U14" i="48"/>
  <c r="U18" i="48"/>
  <c r="U12" i="48"/>
  <c r="M9" i="48"/>
  <c r="M10" i="48"/>
  <c r="M14" i="48"/>
  <c r="M18" i="48"/>
  <c r="M12" i="48"/>
  <c r="C27" i="43"/>
  <c r="C23" i="43"/>
  <c r="C19" i="43"/>
  <c r="C15" i="43"/>
  <c r="C11" i="43"/>
  <c r="I26" i="43"/>
  <c r="I10" i="43"/>
  <c r="O24" i="43"/>
  <c r="O16" i="43"/>
  <c r="S26" i="43"/>
  <c r="S14" i="43"/>
  <c r="W28" i="43"/>
  <c r="W16" i="43"/>
  <c r="W11" i="44"/>
  <c r="U10" i="44"/>
  <c r="M10" i="44"/>
  <c r="M9" i="44"/>
  <c r="I9" i="44"/>
  <c r="S13" i="48"/>
  <c r="S17" i="48"/>
  <c r="S9" i="48"/>
  <c r="S11" i="48"/>
  <c r="K13" i="48"/>
  <c r="K17" i="48"/>
  <c r="K9" i="48"/>
  <c r="K11" i="48"/>
  <c r="K15" i="48"/>
  <c r="S11" i="47"/>
  <c r="Q9" i="48"/>
  <c r="Q12" i="48"/>
  <c r="Q16" i="48"/>
  <c r="Q10" i="48"/>
  <c r="Q14" i="48"/>
  <c r="I9" i="48"/>
  <c r="I12" i="48"/>
  <c r="I16" i="48"/>
  <c r="I10" i="48"/>
  <c r="I14" i="48"/>
  <c r="C29" i="43"/>
  <c r="C25" i="43"/>
  <c r="C21" i="43"/>
  <c r="C17" i="43"/>
  <c r="C13" i="43"/>
  <c r="I16" i="43"/>
  <c r="K23" i="43"/>
  <c r="K15" i="43"/>
  <c r="M9" i="43"/>
  <c r="M27" i="43"/>
  <c r="M23" i="43"/>
  <c r="M19" i="43"/>
  <c r="M15" i="43"/>
  <c r="O30" i="43"/>
  <c r="O22" i="43"/>
  <c r="S28" i="43"/>
  <c r="S16" i="43"/>
  <c r="U27" i="43"/>
  <c r="U15" i="43"/>
  <c r="W22" i="43"/>
  <c r="W14" i="43"/>
  <c r="K11" i="44"/>
  <c r="W11" i="48"/>
  <c r="W15" i="48"/>
  <c r="W9" i="48"/>
  <c r="W13" i="48"/>
  <c r="O11" i="48"/>
  <c r="O15" i="48"/>
  <c r="O19" i="48"/>
  <c r="O9" i="48"/>
  <c r="O13" i="48"/>
  <c r="G11" i="48"/>
  <c r="G15" i="48"/>
  <c r="G19" i="48"/>
  <c r="G9" i="48"/>
  <c r="G13" i="48"/>
  <c r="C15" i="48"/>
  <c r="E12" i="48"/>
  <c r="C11" i="48"/>
  <c r="C9" i="48"/>
  <c r="U12" i="49"/>
  <c r="M12" i="49"/>
  <c r="S11" i="49"/>
  <c r="Q10" i="49"/>
  <c r="I10" i="49"/>
  <c r="W9" i="49"/>
  <c r="S9" i="49"/>
  <c r="O9" i="49"/>
  <c r="G9" i="49"/>
  <c r="E18" i="48"/>
  <c r="C17" i="48"/>
  <c r="E14" i="48"/>
  <c r="E10" i="48"/>
  <c r="U14" i="49"/>
  <c r="I12" i="49"/>
  <c r="U10" i="49"/>
  <c r="M10" i="49"/>
  <c r="E10" i="49"/>
  <c r="O15" i="43"/>
  <c r="O28" i="43"/>
  <c r="O12" i="43"/>
  <c r="O18" i="43"/>
  <c r="S12" i="43"/>
  <c r="S25" i="43"/>
  <c r="S23" i="43"/>
  <c r="S18" i="43"/>
  <c r="S20" i="43"/>
  <c r="Q10" i="44"/>
  <c r="Q14" i="44"/>
  <c r="Q13" i="44"/>
  <c r="Q29" i="44"/>
  <c r="Q9" i="44"/>
  <c r="C25" i="46"/>
  <c r="C17" i="46"/>
  <c r="C29" i="46"/>
  <c r="U24" i="47"/>
  <c r="U16" i="47"/>
  <c r="C17" i="47"/>
  <c r="C26" i="47"/>
  <c r="C27" i="47"/>
  <c r="C28" i="47"/>
  <c r="C29" i="47"/>
  <c r="C9" i="47"/>
  <c r="C12" i="47"/>
  <c r="C13" i="47"/>
  <c r="C22" i="47"/>
  <c r="C23" i="47"/>
  <c r="C24" i="47"/>
  <c r="C10" i="47"/>
  <c r="C11" i="47"/>
  <c r="C14" i="47"/>
  <c r="C15" i="47"/>
  <c r="C16" i="47"/>
  <c r="C25" i="47"/>
  <c r="W18" i="43"/>
  <c r="U19" i="43"/>
  <c r="S24" i="43"/>
  <c r="O26" i="43"/>
  <c r="K19" i="43"/>
  <c r="E13" i="43"/>
  <c r="W12" i="43"/>
  <c r="S10" i="43"/>
  <c r="S30" i="43"/>
  <c r="S15" i="43"/>
  <c r="K29" i="43"/>
  <c r="K18" i="43"/>
  <c r="O25" i="43"/>
  <c r="Q28" i="43"/>
  <c r="S21" i="43"/>
  <c r="U30" i="43"/>
  <c r="W23" i="43"/>
  <c r="Q27" i="44"/>
  <c r="Q16" i="44"/>
  <c r="U13" i="44"/>
  <c r="U12" i="44"/>
  <c r="U15" i="44"/>
  <c r="U14" i="44"/>
  <c r="U17" i="44"/>
  <c r="U24" i="44"/>
  <c r="U25" i="44"/>
  <c r="U30" i="44"/>
  <c r="C13" i="46"/>
  <c r="C21" i="47"/>
  <c r="C19" i="47"/>
  <c r="G12" i="47"/>
  <c r="G13" i="47"/>
  <c r="G22" i="47"/>
  <c r="G23" i="47"/>
  <c r="G24" i="47"/>
  <c r="G9" i="47"/>
  <c r="G17" i="47"/>
  <c r="G26" i="47"/>
  <c r="G27" i="47"/>
  <c r="G28" i="47"/>
  <c r="G29" i="47"/>
  <c r="G18" i="47"/>
  <c r="G19" i="47"/>
  <c r="G20" i="47"/>
  <c r="G21" i="47"/>
  <c r="G30" i="47"/>
  <c r="K12" i="43"/>
  <c r="K13" i="43"/>
  <c r="K20" i="43"/>
  <c r="K26" i="43"/>
  <c r="K27" i="43"/>
  <c r="O23" i="43"/>
  <c r="S17" i="43"/>
  <c r="U11" i="43"/>
  <c r="U24" i="43"/>
  <c r="U23" i="43"/>
  <c r="W13" i="43"/>
  <c r="W15" i="43"/>
  <c r="W25" i="43"/>
  <c r="W24" i="43"/>
  <c r="W26" i="43"/>
  <c r="C9" i="44"/>
  <c r="C21" i="44"/>
  <c r="C22" i="44"/>
  <c r="W22" i="45"/>
  <c r="W14" i="45"/>
  <c r="M13" i="46"/>
  <c r="M12" i="46"/>
  <c r="M14" i="46"/>
  <c r="M18" i="46"/>
  <c r="M23" i="46"/>
  <c r="M9" i="46"/>
  <c r="M15" i="46"/>
  <c r="M19" i="46"/>
  <c r="M22" i="46"/>
  <c r="M27" i="46"/>
  <c r="M11" i="46"/>
  <c r="M16" i="46"/>
  <c r="M20" i="46"/>
  <c r="M26" i="46"/>
  <c r="M28" i="46"/>
  <c r="M30" i="46"/>
  <c r="M10" i="46"/>
  <c r="Q11" i="49"/>
  <c r="Q26" i="49"/>
  <c r="Q28" i="49"/>
  <c r="Q9" i="49"/>
  <c r="Q14" i="49"/>
  <c r="Q18" i="49"/>
  <c r="Q20" i="49"/>
  <c r="Q21" i="49"/>
  <c r="Q22" i="49"/>
  <c r="Q23" i="49"/>
  <c r="Q13" i="49"/>
  <c r="Q17" i="49"/>
  <c r="Q19" i="49"/>
  <c r="Q24" i="49"/>
  <c r="Q29" i="49"/>
  <c r="Q30" i="49"/>
  <c r="W30" i="43"/>
  <c r="U9" i="43"/>
  <c r="O14" i="43"/>
  <c r="K9" i="43"/>
  <c r="W20" i="43"/>
  <c r="S22" i="43"/>
  <c r="O20" i="43"/>
  <c r="E15" i="43"/>
  <c r="S27" i="43"/>
  <c r="E29" i="43"/>
  <c r="K24" i="43"/>
  <c r="K14" i="43"/>
  <c r="O10" i="43"/>
  <c r="S13" i="43"/>
  <c r="U20" i="43"/>
  <c r="W9" i="43"/>
  <c r="W17" i="43"/>
  <c r="Q30" i="44"/>
  <c r="C30" i="44"/>
  <c r="Q24" i="44"/>
  <c r="Q18" i="44"/>
  <c r="C18" i="44"/>
  <c r="C17" i="44"/>
  <c r="Q15" i="44"/>
  <c r="C14" i="44"/>
  <c r="G13" i="44"/>
  <c r="G9" i="44"/>
  <c r="G12" i="44"/>
  <c r="G14" i="44"/>
  <c r="G17" i="44"/>
  <c r="G24" i="44"/>
  <c r="G29" i="44"/>
  <c r="G30" i="44"/>
  <c r="W18" i="45"/>
  <c r="W10" i="46"/>
  <c r="W12" i="46"/>
  <c r="W15" i="46"/>
  <c r="W19" i="46"/>
  <c r="W27" i="46"/>
  <c r="W23" i="46"/>
  <c r="W16" i="46"/>
  <c r="W20" i="46"/>
  <c r="W28" i="46"/>
  <c r="C30" i="47"/>
  <c r="C20" i="47"/>
  <c r="C18" i="47"/>
  <c r="W25" i="48"/>
  <c r="W29" i="48"/>
  <c r="W30" i="48"/>
  <c r="W10" i="48"/>
  <c r="W16" i="48"/>
  <c r="W21" i="48"/>
  <c r="W22" i="48"/>
  <c r="W24" i="48"/>
  <c r="W26" i="48"/>
  <c r="W18" i="48"/>
  <c r="W20" i="48"/>
  <c r="W23" i="48"/>
  <c r="W27" i="48"/>
  <c r="W19" i="48"/>
  <c r="O10" i="48"/>
  <c r="O12" i="48"/>
  <c r="O14" i="48"/>
  <c r="O23" i="48"/>
  <c r="O24" i="48"/>
  <c r="O27" i="48"/>
  <c r="O17" i="48"/>
  <c r="O25" i="48"/>
  <c r="O26" i="48"/>
  <c r="O16" i="48"/>
  <c r="O21" i="48"/>
  <c r="O22" i="48"/>
  <c r="O28" i="48"/>
  <c r="G16" i="48"/>
  <c r="G22" i="48"/>
  <c r="G25" i="48"/>
  <c r="G12" i="48"/>
  <c r="G14" i="48"/>
  <c r="G24" i="48"/>
  <c r="G26" i="48"/>
  <c r="G30" i="48"/>
  <c r="G10" i="48"/>
  <c r="G17" i="48"/>
  <c r="G18" i="48"/>
  <c r="G20" i="48"/>
  <c r="G29" i="48"/>
  <c r="Q27" i="49"/>
  <c r="M26" i="44"/>
  <c r="K25" i="44"/>
  <c r="M22" i="44"/>
  <c r="K18" i="44"/>
  <c r="M15" i="44"/>
  <c r="K10" i="44"/>
  <c r="S30" i="45"/>
  <c r="E30" i="45"/>
  <c r="C29" i="45"/>
  <c r="K28" i="45"/>
  <c r="G27" i="45"/>
  <c r="S26" i="45"/>
  <c r="K26" i="45"/>
  <c r="S25" i="45"/>
  <c r="E25" i="45"/>
  <c r="E23" i="45"/>
  <c r="E22" i="45"/>
  <c r="M21" i="45"/>
  <c r="E20" i="45"/>
  <c r="G19" i="45"/>
  <c r="G18" i="45"/>
  <c r="C17" i="45"/>
  <c r="S13" i="45"/>
  <c r="E13" i="45"/>
  <c r="Q31" i="45"/>
  <c r="Q29" i="46"/>
  <c r="E27" i="46"/>
  <c r="I25" i="46"/>
  <c r="Q24" i="46"/>
  <c r="G24" i="46"/>
  <c r="I23" i="46"/>
  <c r="Q22" i="46"/>
  <c r="E22" i="46"/>
  <c r="E19" i="46"/>
  <c r="K18" i="46"/>
  <c r="Q17" i="46"/>
  <c r="E15" i="46"/>
  <c r="I13" i="46"/>
  <c r="I12" i="46"/>
  <c r="G10" i="46"/>
  <c r="W27" i="47"/>
  <c r="W26" i="47"/>
  <c r="K25" i="47"/>
  <c r="M24" i="47"/>
  <c r="M23" i="47"/>
  <c r="O22" i="47"/>
  <c r="Q20" i="47"/>
  <c r="Q19" i="47"/>
  <c r="Q18" i="47"/>
  <c r="Q17" i="47"/>
  <c r="K16" i="47"/>
  <c r="K15" i="47"/>
  <c r="M14" i="47"/>
  <c r="M13" i="47"/>
  <c r="M12" i="47"/>
  <c r="K11" i="47"/>
  <c r="M23" i="48"/>
  <c r="C23" i="48"/>
  <c r="C22" i="48"/>
  <c r="M19" i="48"/>
  <c r="Q17" i="48"/>
  <c r="C16" i="48"/>
  <c r="W9" i="47"/>
  <c r="E20" i="43"/>
  <c r="E16" i="43"/>
  <c r="E25" i="43"/>
  <c r="I12" i="43"/>
  <c r="I25" i="43"/>
  <c r="I13" i="43"/>
  <c r="I29" i="43"/>
  <c r="U9" i="45"/>
  <c r="U12" i="45"/>
  <c r="U16" i="45"/>
  <c r="U20" i="45"/>
  <c r="U24" i="45"/>
  <c r="U28" i="45"/>
  <c r="U29" i="45"/>
  <c r="U10" i="45"/>
  <c r="U13" i="45"/>
  <c r="U17" i="45"/>
  <c r="U21" i="45"/>
  <c r="U25" i="45"/>
  <c r="S9" i="46"/>
  <c r="S12" i="46"/>
  <c r="S16" i="46"/>
  <c r="S20" i="46"/>
  <c r="S24" i="46"/>
  <c r="S28" i="46"/>
  <c r="S15" i="46"/>
  <c r="S19" i="46"/>
  <c r="S23" i="46"/>
  <c r="S27" i="46"/>
  <c r="S10" i="46"/>
  <c r="S30" i="46"/>
  <c r="E17" i="43"/>
  <c r="I30" i="43"/>
  <c r="I9" i="45"/>
  <c r="E27" i="43"/>
  <c r="G21" i="43"/>
  <c r="G16" i="43"/>
  <c r="Q10" i="43"/>
  <c r="Q14" i="43"/>
  <c r="Q18" i="43"/>
  <c r="Q22" i="43"/>
  <c r="Q26" i="43"/>
  <c r="Q30" i="43"/>
  <c r="Q11" i="43"/>
  <c r="Q15" i="43"/>
  <c r="Q19" i="43"/>
  <c r="Q23" i="43"/>
  <c r="Q27" i="43"/>
  <c r="Q9" i="43"/>
  <c r="W14" i="44"/>
  <c r="W18" i="44"/>
  <c r="W22" i="44"/>
  <c r="W26" i="44"/>
  <c r="W30" i="44"/>
  <c r="W17" i="44"/>
  <c r="W21" i="44"/>
  <c r="W25" i="44"/>
  <c r="W29" i="44"/>
  <c r="I23" i="45"/>
  <c r="S29" i="46"/>
  <c r="U9" i="47"/>
  <c r="U15" i="47"/>
  <c r="U19" i="47"/>
  <c r="U23" i="47"/>
  <c r="U27" i="47"/>
  <c r="U11" i="47"/>
  <c r="U14" i="47"/>
  <c r="U18" i="47"/>
  <c r="U22" i="47"/>
  <c r="U26" i="47"/>
  <c r="U30" i="47"/>
  <c r="U13" i="47"/>
  <c r="U17" i="47"/>
  <c r="U21" i="47"/>
  <c r="U25" i="47"/>
  <c r="U29" i="47"/>
  <c r="I18" i="43"/>
  <c r="U10" i="47"/>
  <c r="I11" i="43"/>
  <c r="E23" i="43"/>
  <c r="E12" i="43"/>
  <c r="G9" i="43"/>
  <c r="G25" i="43"/>
  <c r="G20" i="43"/>
  <c r="I21" i="43"/>
  <c r="O11" i="43"/>
  <c r="O19" i="43"/>
  <c r="O27" i="43"/>
  <c r="O13" i="43"/>
  <c r="O21" i="43"/>
  <c r="O29" i="43"/>
  <c r="Q24" i="43"/>
  <c r="Q16" i="43"/>
  <c r="U10" i="43"/>
  <c r="U16" i="43"/>
  <c r="U21" i="43"/>
  <c r="U26" i="43"/>
  <c r="U12" i="43"/>
  <c r="U17" i="43"/>
  <c r="U22" i="43"/>
  <c r="U28" i="43"/>
  <c r="S30" i="44"/>
  <c r="S29" i="44"/>
  <c r="W19" i="44"/>
  <c r="W16" i="44"/>
  <c r="I10" i="44"/>
  <c r="I15" i="44"/>
  <c r="I19" i="44"/>
  <c r="I23" i="44"/>
  <c r="I27" i="44"/>
  <c r="I14" i="44"/>
  <c r="I18" i="44"/>
  <c r="I22" i="44"/>
  <c r="I26" i="44"/>
  <c r="I30" i="44"/>
  <c r="C10" i="44"/>
  <c r="C13" i="44"/>
  <c r="C16" i="44"/>
  <c r="C20" i="44"/>
  <c r="C24" i="44"/>
  <c r="C28" i="44"/>
  <c r="C15" i="44"/>
  <c r="C19" i="44"/>
  <c r="C23" i="44"/>
  <c r="C27" i="44"/>
  <c r="U19" i="45"/>
  <c r="U18" i="45"/>
  <c r="C15" i="45"/>
  <c r="C19" i="45"/>
  <c r="C23" i="45"/>
  <c r="C27" i="45"/>
  <c r="C10" i="45"/>
  <c r="C11" i="45"/>
  <c r="C12" i="45"/>
  <c r="C16" i="45"/>
  <c r="C20" i="45"/>
  <c r="C24" i="45"/>
  <c r="C28" i="45"/>
  <c r="S25" i="46"/>
  <c r="S18" i="46"/>
  <c r="K10" i="46"/>
  <c r="K11" i="46"/>
  <c r="K12" i="46"/>
  <c r="K16" i="46"/>
  <c r="K20" i="46"/>
  <c r="K24" i="46"/>
  <c r="K28" i="46"/>
  <c r="K15" i="46"/>
  <c r="K19" i="46"/>
  <c r="K23" i="46"/>
  <c r="K27" i="46"/>
  <c r="K9" i="46"/>
  <c r="K13" i="46"/>
  <c r="K17" i="46"/>
  <c r="K21" i="46"/>
  <c r="K25" i="46"/>
  <c r="K29" i="46"/>
  <c r="K30" i="46"/>
  <c r="S9" i="47"/>
  <c r="S14" i="47"/>
  <c r="S18" i="47"/>
  <c r="S22" i="47"/>
  <c r="S26" i="47"/>
  <c r="S30" i="47"/>
  <c r="S13" i="47"/>
  <c r="S17" i="47"/>
  <c r="S21" i="47"/>
  <c r="S25" i="47"/>
  <c r="S29" i="47"/>
  <c r="S15" i="47"/>
  <c r="S19" i="47"/>
  <c r="S23" i="47"/>
  <c r="S27" i="47"/>
  <c r="O12" i="47"/>
  <c r="O16" i="47"/>
  <c r="O20" i="47"/>
  <c r="O24" i="47"/>
  <c r="O28" i="47"/>
  <c r="O15" i="47"/>
  <c r="O19" i="47"/>
  <c r="O23" i="47"/>
  <c r="O27" i="47"/>
  <c r="O30" i="47"/>
  <c r="O10" i="47"/>
  <c r="O11" i="47"/>
  <c r="W11" i="49"/>
  <c r="W12" i="49"/>
  <c r="W14" i="49"/>
  <c r="W18" i="49"/>
  <c r="W22" i="49"/>
  <c r="W26" i="49"/>
  <c r="W30" i="49"/>
  <c r="W17" i="49"/>
  <c r="W21" i="49"/>
  <c r="W25" i="49"/>
  <c r="W29" i="49"/>
  <c r="W16" i="49"/>
  <c r="W24" i="49"/>
  <c r="W19" i="49"/>
  <c r="W27" i="49"/>
  <c r="W15" i="49"/>
  <c r="W28" i="49"/>
  <c r="W13" i="49"/>
  <c r="E18" i="43"/>
  <c r="U11" i="45"/>
  <c r="I11" i="45"/>
  <c r="I14" i="45"/>
  <c r="I18" i="45"/>
  <c r="I22" i="45"/>
  <c r="I26" i="45"/>
  <c r="I12" i="45"/>
  <c r="I13" i="45"/>
  <c r="I16" i="45"/>
  <c r="I17" i="45"/>
  <c r="I20" i="45"/>
  <c r="I21" i="45"/>
  <c r="I24" i="45"/>
  <c r="I25" i="45"/>
  <c r="I28" i="45"/>
  <c r="I29" i="45"/>
  <c r="I30" i="45"/>
  <c r="I20" i="43"/>
  <c r="I14" i="43"/>
  <c r="E19" i="43"/>
  <c r="I23" i="43"/>
  <c r="E14" i="43"/>
  <c r="G14" i="43"/>
  <c r="G18" i="43"/>
  <c r="G22" i="43"/>
  <c r="G26" i="43"/>
  <c r="G30" i="43"/>
  <c r="G11" i="43"/>
  <c r="G15" i="43"/>
  <c r="Q25" i="43"/>
  <c r="Q17" i="43"/>
  <c r="S13" i="44"/>
  <c r="S16" i="44"/>
  <c r="S20" i="44"/>
  <c r="S24" i="44"/>
  <c r="S28" i="44"/>
  <c r="S10" i="44"/>
  <c r="S15" i="44"/>
  <c r="S19" i="44"/>
  <c r="S23" i="44"/>
  <c r="S27" i="44"/>
  <c r="U23" i="45"/>
  <c r="U22" i="45"/>
  <c r="S22" i="46"/>
  <c r="S13" i="46"/>
  <c r="C9" i="46"/>
  <c r="C11" i="46"/>
  <c r="C12" i="46"/>
  <c r="C16" i="46"/>
  <c r="C20" i="46"/>
  <c r="C24" i="46"/>
  <c r="C28" i="46"/>
  <c r="C10" i="46"/>
  <c r="C15" i="46"/>
  <c r="C19" i="46"/>
  <c r="C23" i="46"/>
  <c r="C27" i="46"/>
  <c r="C14" i="46"/>
  <c r="C18" i="46"/>
  <c r="C22" i="46"/>
  <c r="C26" i="46"/>
  <c r="C30" i="46"/>
  <c r="W13" i="44"/>
  <c r="I24" i="43"/>
  <c r="E22" i="43"/>
  <c r="E24" i="43"/>
  <c r="I27" i="43"/>
  <c r="I28" i="43"/>
  <c r="E26" i="43"/>
  <c r="S11" i="46"/>
  <c r="I22" i="43"/>
  <c r="E11" i="43"/>
  <c r="E28" i="43"/>
  <c r="I15" i="43"/>
  <c r="I9" i="43"/>
  <c r="E9" i="43"/>
  <c r="E21" i="43"/>
  <c r="E10" i="43"/>
  <c r="G29" i="43"/>
  <c r="G24" i="43"/>
  <c r="G19" i="43"/>
  <c r="G12" i="43"/>
  <c r="I17" i="43"/>
  <c r="M11" i="43"/>
  <c r="M14" i="43"/>
  <c r="M20" i="43"/>
  <c r="M25" i="43"/>
  <c r="M30" i="43"/>
  <c r="M10" i="43"/>
  <c r="M16" i="43"/>
  <c r="M21" i="43"/>
  <c r="M26" i="43"/>
  <c r="O17" i="43"/>
  <c r="Q29" i="43"/>
  <c r="Q21" i="43"/>
  <c r="Q13" i="43"/>
  <c r="U25" i="43"/>
  <c r="U14" i="43"/>
  <c r="C26" i="44"/>
  <c r="C25" i="44"/>
  <c r="W23" i="44"/>
  <c r="W20" i="44"/>
  <c r="I20" i="44"/>
  <c r="S18" i="44"/>
  <c r="S17" i="44"/>
  <c r="I17" i="44"/>
  <c r="W12" i="44"/>
  <c r="I12" i="44"/>
  <c r="C11" i="44"/>
  <c r="M12" i="44"/>
  <c r="M17" i="44"/>
  <c r="M21" i="44"/>
  <c r="M25" i="44"/>
  <c r="M29" i="44"/>
  <c r="M13" i="44"/>
  <c r="M16" i="44"/>
  <c r="M20" i="44"/>
  <c r="M24" i="44"/>
  <c r="M28" i="44"/>
  <c r="C21" i="45"/>
  <c r="U15" i="45"/>
  <c r="I15" i="45"/>
  <c r="U14" i="45"/>
  <c r="C14" i="45"/>
  <c r="W10" i="45"/>
  <c r="W13" i="45"/>
  <c r="W17" i="45"/>
  <c r="W21" i="45"/>
  <c r="W25" i="45"/>
  <c r="W30" i="45"/>
  <c r="W9" i="45"/>
  <c r="W11" i="45"/>
  <c r="W15" i="45"/>
  <c r="W19" i="45"/>
  <c r="W23" i="45"/>
  <c r="W27" i="45"/>
  <c r="W12" i="45"/>
  <c r="W16" i="45"/>
  <c r="W20" i="45"/>
  <c r="W24" i="45"/>
  <c r="W28" i="45"/>
  <c r="M11" i="45"/>
  <c r="M12" i="45"/>
  <c r="M16" i="45"/>
  <c r="M20" i="45"/>
  <c r="M24" i="45"/>
  <c r="M28" i="45"/>
  <c r="M15" i="45"/>
  <c r="M19" i="45"/>
  <c r="M23" i="45"/>
  <c r="M27" i="45"/>
  <c r="M10" i="45"/>
  <c r="I10" i="45"/>
  <c r="K26" i="46"/>
  <c r="S21" i="46"/>
  <c r="C21" i="46"/>
  <c r="S14" i="46"/>
  <c r="O9" i="46"/>
  <c r="O14" i="46"/>
  <c r="O18" i="46"/>
  <c r="O22" i="46"/>
  <c r="O26" i="46"/>
  <c r="O30" i="46"/>
  <c r="O10" i="46"/>
  <c r="O13" i="46"/>
  <c r="O17" i="46"/>
  <c r="O21" i="46"/>
  <c r="O25" i="46"/>
  <c r="O29" i="46"/>
  <c r="O15" i="46"/>
  <c r="O19" i="46"/>
  <c r="O23" i="46"/>
  <c r="O27" i="46"/>
  <c r="U28" i="47"/>
  <c r="U20" i="47"/>
  <c r="U12" i="47"/>
  <c r="S10" i="47"/>
  <c r="W9" i="46"/>
  <c r="W14" i="46"/>
  <c r="W18" i="46"/>
  <c r="W22" i="46"/>
  <c r="W26" i="46"/>
  <c r="W30" i="46"/>
  <c r="W13" i="46"/>
  <c r="W17" i="46"/>
  <c r="W21" i="46"/>
  <c r="W25" i="46"/>
  <c r="Q20" i="48"/>
  <c r="Q24" i="48"/>
  <c r="Q28" i="48"/>
  <c r="Q15" i="48"/>
  <c r="Q23" i="48"/>
  <c r="Q27" i="48"/>
  <c r="Q19" i="48"/>
  <c r="Q22" i="48"/>
  <c r="Q30" i="48"/>
  <c r="Q11" i="48"/>
  <c r="Q18" i="48"/>
  <c r="Q25" i="48"/>
  <c r="I13" i="48"/>
  <c r="I20" i="48"/>
  <c r="I24" i="48"/>
  <c r="I28" i="48"/>
  <c r="I11" i="48"/>
  <c r="I23" i="48"/>
  <c r="I27" i="48"/>
  <c r="I21" i="48"/>
  <c r="I22" i="48"/>
  <c r="I29" i="48"/>
  <c r="I30" i="48"/>
  <c r="K28" i="43"/>
  <c r="K22" i="43"/>
  <c r="K17" i="43"/>
  <c r="W29" i="43"/>
  <c r="W21" i="43"/>
  <c r="O30" i="44"/>
  <c r="E29" i="44"/>
  <c r="K28" i="44"/>
  <c r="O26" i="44"/>
  <c r="E25" i="44"/>
  <c r="K24" i="44"/>
  <c r="O22" i="44"/>
  <c r="E21" i="44"/>
  <c r="K20" i="44"/>
  <c r="O18" i="44"/>
  <c r="E17" i="44"/>
  <c r="K16" i="44"/>
  <c r="O14" i="44"/>
  <c r="O12" i="44"/>
  <c r="E12" i="44"/>
  <c r="O11" i="44"/>
  <c r="S11" i="45"/>
  <c r="S15" i="45"/>
  <c r="S19" i="45"/>
  <c r="S23" i="45"/>
  <c r="S27" i="45"/>
  <c r="O10" i="45"/>
  <c r="O13" i="45"/>
  <c r="O17" i="45"/>
  <c r="O21" i="45"/>
  <c r="O25" i="45"/>
  <c r="O29" i="45"/>
  <c r="O30" i="45"/>
  <c r="G9" i="45"/>
  <c r="G13" i="45"/>
  <c r="G17" i="45"/>
  <c r="G21" i="45"/>
  <c r="G25" i="45"/>
  <c r="G29" i="45"/>
  <c r="G30" i="45"/>
  <c r="W29" i="46"/>
  <c r="E13" i="46"/>
  <c r="E17" i="46"/>
  <c r="E21" i="46"/>
  <c r="E25" i="46"/>
  <c r="E29" i="46"/>
  <c r="E11" i="46"/>
  <c r="E12" i="46"/>
  <c r="E16" i="46"/>
  <c r="E20" i="46"/>
  <c r="E24" i="46"/>
  <c r="E28" i="46"/>
  <c r="I25" i="48"/>
  <c r="E9" i="48"/>
  <c r="E11" i="48"/>
  <c r="E22" i="48"/>
  <c r="E26" i="48"/>
  <c r="E30" i="48"/>
  <c r="E16" i="48"/>
  <c r="E17" i="48"/>
  <c r="E21" i="48"/>
  <c r="E25" i="48"/>
  <c r="E29" i="48"/>
  <c r="O11" i="49"/>
  <c r="O10" i="49"/>
  <c r="O18" i="49"/>
  <c r="O22" i="49"/>
  <c r="O26" i="49"/>
  <c r="O30" i="49"/>
  <c r="O14" i="49"/>
  <c r="O17" i="49"/>
  <c r="O21" i="49"/>
  <c r="O25" i="49"/>
  <c r="O29" i="49"/>
  <c r="K16" i="49"/>
  <c r="K20" i="49"/>
  <c r="K24" i="49"/>
  <c r="K28" i="49"/>
  <c r="K12" i="49"/>
  <c r="K13" i="49"/>
  <c r="K15" i="49"/>
  <c r="K19" i="49"/>
  <c r="K23" i="49"/>
  <c r="K27" i="49"/>
  <c r="G12" i="49"/>
  <c r="G18" i="49"/>
  <c r="G22" i="49"/>
  <c r="G26" i="49"/>
  <c r="G30" i="49"/>
  <c r="G14" i="49"/>
  <c r="G17" i="49"/>
  <c r="G21" i="49"/>
  <c r="G25" i="49"/>
  <c r="G29" i="49"/>
  <c r="U29" i="46"/>
  <c r="M29" i="46"/>
  <c r="Q27" i="46"/>
  <c r="G26" i="46"/>
  <c r="U25" i="46"/>
  <c r="M25" i="46"/>
  <c r="Q23" i="46"/>
  <c r="G22" i="46"/>
  <c r="U21" i="46"/>
  <c r="M21" i="46"/>
  <c r="Q19" i="46"/>
  <c r="G18" i="46"/>
  <c r="U17" i="46"/>
  <c r="M17" i="46"/>
  <c r="M31" i="46" s="1"/>
  <c r="W28" i="47"/>
  <c r="K26" i="47"/>
  <c r="W24" i="47"/>
  <c r="K22" i="47"/>
  <c r="W20" i="47"/>
  <c r="K18" i="47"/>
  <c r="W16" i="47"/>
  <c r="W12" i="47"/>
  <c r="W10" i="47"/>
  <c r="E28" i="48"/>
  <c r="E20" i="48"/>
  <c r="E13" i="48"/>
  <c r="S14" i="48"/>
  <c r="S21" i="48"/>
  <c r="S25" i="48"/>
  <c r="S29" i="48"/>
  <c r="S12" i="48"/>
  <c r="S20" i="48"/>
  <c r="S24" i="48"/>
  <c r="S28" i="48"/>
  <c r="K10" i="48"/>
  <c r="K31" i="48" s="1"/>
  <c r="K18" i="48"/>
  <c r="K19" i="48"/>
  <c r="K21" i="48"/>
  <c r="K25" i="48"/>
  <c r="K29" i="48"/>
  <c r="K20" i="48"/>
  <c r="K24" i="48"/>
  <c r="K28" i="48"/>
  <c r="G28" i="49"/>
  <c r="K26" i="49"/>
  <c r="K25" i="49"/>
  <c r="O23" i="49"/>
  <c r="G20" i="49"/>
  <c r="K18" i="49"/>
  <c r="K17" i="49"/>
  <c r="O15" i="49"/>
  <c r="O13" i="49"/>
  <c r="S13" i="49"/>
  <c r="S16" i="49"/>
  <c r="S20" i="49"/>
  <c r="S24" i="49"/>
  <c r="S28" i="49"/>
  <c r="S10" i="49"/>
  <c r="S15" i="49"/>
  <c r="S19" i="49"/>
  <c r="S23" i="49"/>
  <c r="S27" i="49"/>
  <c r="I31" i="44"/>
  <c r="U31" i="47"/>
  <c r="O31" i="49"/>
  <c r="M31" i="45"/>
  <c r="S31" i="46"/>
  <c r="U31" i="45"/>
  <c r="O31" i="46"/>
  <c r="I31" i="45"/>
  <c r="S31" i="49"/>
  <c r="O31" i="45"/>
  <c r="I31" i="43"/>
  <c r="C31" i="46"/>
  <c r="G31" i="49"/>
  <c r="W31" i="45"/>
  <c r="W31" i="49"/>
  <c r="G20" i="44"/>
  <c r="G10" i="44"/>
  <c r="Q26" i="44"/>
  <c r="Q28" i="44"/>
  <c r="Q11" i="44"/>
  <c r="S11" i="44"/>
  <c r="U9" i="44"/>
  <c r="O29" i="44"/>
  <c r="W28" i="44"/>
  <c r="W31" i="44"/>
  <c r="G28" i="44"/>
  <c r="O27" i="44"/>
  <c r="G26" i="44"/>
  <c r="O25" i="44"/>
  <c r="O24" i="44"/>
  <c r="Q23" i="44"/>
  <c r="G23" i="44"/>
  <c r="Q22" i="44"/>
  <c r="Q31" i="44" s="1"/>
  <c r="U21" i="44"/>
  <c r="K21" i="44"/>
  <c r="Q20" i="44"/>
  <c r="G19" i="44"/>
  <c r="G18" i="44"/>
  <c r="K17" i="44"/>
  <c r="G16" i="44"/>
  <c r="K15" i="44"/>
  <c r="S9" i="44"/>
  <c r="O9" i="44"/>
  <c r="W24" i="44"/>
  <c r="O21" i="44"/>
  <c r="O17" i="44"/>
  <c r="AA9" i="43"/>
  <c r="AA30" i="49"/>
  <c r="AA26" i="49"/>
  <c r="AA22" i="49"/>
  <c r="AA18" i="49"/>
  <c r="AA14" i="49"/>
  <c r="AA10" i="49"/>
  <c r="AA29" i="49"/>
  <c r="AA25" i="49"/>
  <c r="AA21" i="49"/>
  <c r="AA17" i="49"/>
  <c r="AA13" i="49"/>
  <c r="AA28" i="49"/>
  <c r="AA24" i="49"/>
  <c r="AA20" i="49"/>
  <c r="AA16" i="49"/>
  <c r="AA12" i="49"/>
  <c r="AA9" i="49"/>
  <c r="AA27" i="49"/>
  <c r="AA23" i="49"/>
  <c r="AA19" i="49"/>
  <c r="AA15" i="49"/>
  <c r="AA27" i="48"/>
  <c r="AA23" i="48"/>
  <c r="AA19" i="48"/>
  <c r="AA15" i="48"/>
  <c r="AA11" i="48"/>
  <c r="AA30" i="48"/>
  <c r="AA26" i="48"/>
  <c r="AA22" i="48"/>
  <c r="AA18" i="48"/>
  <c r="AA14" i="48"/>
  <c r="AA10" i="48"/>
  <c r="AA29" i="48"/>
  <c r="AA25" i="48"/>
  <c r="AA21" i="48"/>
  <c r="AA17" i="48"/>
  <c r="AA13" i="48"/>
  <c r="AA28" i="48"/>
  <c r="AA24" i="48"/>
  <c r="AA20" i="48"/>
  <c r="AA16" i="48"/>
  <c r="AA12" i="48"/>
  <c r="AA29" i="47"/>
  <c r="AA23" i="47"/>
  <c r="AA18" i="47"/>
  <c r="AA13" i="47"/>
  <c r="AA27" i="47"/>
  <c r="AA22" i="47"/>
  <c r="AA17" i="47"/>
  <c r="AA11" i="47"/>
  <c r="AA9" i="47"/>
  <c r="AA26" i="47"/>
  <c r="AA21" i="47"/>
  <c r="AA15" i="47"/>
  <c r="AA10" i="47"/>
  <c r="AA28" i="47"/>
  <c r="AA24" i="47"/>
  <c r="AA20" i="47"/>
  <c r="AA16" i="47"/>
  <c r="AA10" i="46"/>
  <c r="AA9" i="46"/>
  <c r="AA29" i="46"/>
  <c r="AA25" i="46"/>
  <c r="AA21" i="46"/>
  <c r="AA17" i="46"/>
  <c r="AA13" i="46"/>
  <c r="AA28" i="46"/>
  <c r="AA24" i="46"/>
  <c r="AA20" i="46"/>
  <c r="AA16" i="46"/>
  <c r="AA12" i="46"/>
  <c r="AA27" i="46"/>
  <c r="AA23" i="46"/>
  <c r="AA19" i="46"/>
  <c r="AA15" i="46"/>
  <c r="AA11" i="46"/>
  <c r="AA30" i="46"/>
  <c r="AA26" i="46"/>
  <c r="AA22" i="46"/>
  <c r="AA18" i="46"/>
  <c r="AA14" i="46"/>
  <c r="AA25" i="45"/>
  <c r="AA29" i="45"/>
  <c r="AA30" i="45"/>
  <c r="AA26" i="45"/>
  <c r="AA22" i="45"/>
  <c r="AA18" i="45"/>
  <c r="AA14" i="45"/>
  <c r="AA10" i="45"/>
  <c r="AA21" i="45"/>
  <c r="AA17" i="45"/>
  <c r="AA13" i="45"/>
  <c r="AA28" i="45"/>
  <c r="AA24" i="45"/>
  <c r="AA20" i="45"/>
  <c r="AA16" i="45"/>
  <c r="AA12" i="45"/>
  <c r="AA9" i="45"/>
  <c r="AA27" i="45"/>
  <c r="AA23" i="45"/>
  <c r="AA19" i="45"/>
  <c r="AA15" i="45"/>
  <c r="AA27" i="44"/>
  <c r="AA23" i="44"/>
  <c r="AA19" i="44"/>
  <c r="AA15" i="44"/>
  <c r="AA11" i="44"/>
  <c r="AA30" i="44"/>
  <c r="AA26" i="44"/>
  <c r="AA22" i="44"/>
  <c r="AA18" i="44"/>
  <c r="AA14" i="44"/>
  <c r="AA10" i="44"/>
  <c r="AA29" i="44"/>
  <c r="AA25" i="44"/>
  <c r="AA21" i="44"/>
  <c r="AA17" i="44"/>
  <c r="AA13" i="44"/>
  <c r="AA28" i="44"/>
  <c r="AA24" i="44"/>
  <c r="AA20" i="44"/>
  <c r="AA16" i="44"/>
  <c r="AA14" i="43"/>
  <c r="AA10" i="43"/>
  <c r="AA12" i="43"/>
  <c r="AA16" i="43"/>
  <c r="AA20" i="43"/>
  <c r="AA24" i="43"/>
  <c r="AA28" i="43"/>
  <c r="AA13" i="43"/>
  <c r="AA17" i="43"/>
  <c r="AA21" i="43"/>
  <c r="AA25" i="43"/>
  <c r="AA29" i="43"/>
  <c r="AA18" i="43"/>
  <c r="AA22" i="43"/>
  <c r="AA26" i="43"/>
  <c r="AA30" i="43"/>
  <c r="AA11" i="43"/>
  <c r="AA15" i="43"/>
  <c r="AA19" i="43"/>
  <c r="AA23" i="43"/>
  <c r="AA31" i="42"/>
  <c r="AA31" i="48"/>
  <c r="AA31" i="43" l="1"/>
  <c r="U31" i="44"/>
  <c r="G31" i="48"/>
  <c r="O31" i="48"/>
  <c r="C31" i="47"/>
  <c r="E31" i="43"/>
  <c r="S14" i="44"/>
  <c r="S31" i="44" s="1"/>
  <c r="K9" i="44"/>
  <c r="S31" i="45"/>
  <c r="K31" i="45"/>
  <c r="Q21" i="46"/>
  <c r="Q20" i="46"/>
  <c r="Q18" i="46"/>
  <c r="I17" i="46"/>
  <c r="I15" i="46"/>
  <c r="I31" i="46" s="1"/>
  <c r="I14" i="46"/>
  <c r="Q13" i="46"/>
  <c r="I11" i="46"/>
  <c r="E10" i="46"/>
  <c r="Q10" i="46"/>
  <c r="K28" i="47"/>
  <c r="W23" i="47"/>
  <c r="K23" i="47"/>
  <c r="K20" i="47"/>
  <c r="Q13" i="48"/>
  <c r="Q21" i="48"/>
  <c r="M11" i="48"/>
  <c r="M15" i="48"/>
  <c r="M16" i="48"/>
  <c r="M17" i="48"/>
  <c r="M20" i="48"/>
  <c r="M25" i="48"/>
  <c r="M26" i="48"/>
  <c r="M27" i="48"/>
  <c r="I15" i="48"/>
  <c r="I19" i="48"/>
  <c r="I26" i="48"/>
  <c r="E23" i="48"/>
  <c r="E24" i="48"/>
  <c r="U9" i="49"/>
  <c r="U13" i="49"/>
  <c r="U15" i="49"/>
  <c r="U16" i="49"/>
  <c r="U18" i="49"/>
  <c r="U19" i="49"/>
  <c r="U20" i="49"/>
  <c r="U21" i="49"/>
  <c r="U25" i="49"/>
  <c r="U26" i="49"/>
  <c r="U29" i="49"/>
  <c r="Q12" i="49"/>
  <c r="Q25" i="49"/>
  <c r="M9" i="49"/>
  <c r="M15" i="49"/>
  <c r="M18" i="49"/>
  <c r="M20" i="49"/>
  <c r="M21" i="49"/>
  <c r="M23" i="49"/>
  <c r="M26" i="49"/>
  <c r="M29" i="49"/>
  <c r="I9" i="49"/>
  <c r="I14" i="49"/>
  <c r="I19" i="49"/>
  <c r="I21" i="49"/>
  <c r="I24" i="49"/>
  <c r="I25" i="49"/>
  <c r="I27" i="49"/>
  <c r="I28" i="49"/>
  <c r="I29" i="49"/>
  <c r="E9" i="49"/>
  <c r="E15" i="49"/>
  <c r="E16" i="49"/>
  <c r="E17" i="49"/>
  <c r="E19" i="49"/>
  <c r="E20" i="49"/>
  <c r="E22" i="49"/>
  <c r="E24" i="49"/>
  <c r="E26" i="49"/>
  <c r="E27" i="49"/>
  <c r="E30" i="49"/>
  <c r="AA31" i="45"/>
  <c r="K31" i="44"/>
  <c r="G31" i="44"/>
  <c r="C31" i="44"/>
  <c r="M17" i="43"/>
  <c r="M31" i="43" s="1"/>
  <c r="Q12" i="43"/>
  <c r="Q31" i="43" s="1"/>
  <c r="S31" i="43"/>
  <c r="C31" i="45"/>
  <c r="Q31" i="46"/>
  <c r="K31" i="46"/>
  <c r="E31" i="46"/>
  <c r="W25" i="47"/>
  <c r="W13" i="47"/>
  <c r="W14" i="47"/>
  <c r="W15" i="47"/>
  <c r="W17" i="47"/>
  <c r="W19" i="47"/>
  <c r="W22" i="47"/>
  <c r="S28" i="47"/>
  <c r="S12" i="47"/>
  <c r="S16" i="47"/>
  <c r="S24" i="47"/>
  <c r="O21" i="47"/>
  <c r="O13" i="47"/>
  <c r="O14" i="47"/>
  <c r="O18" i="47"/>
  <c r="O26" i="47"/>
  <c r="K14" i="47"/>
  <c r="K10" i="47"/>
  <c r="K12" i="47"/>
  <c r="K19" i="47"/>
  <c r="K21" i="47"/>
  <c r="K24" i="47"/>
  <c r="G11" i="47"/>
  <c r="G14" i="47"/>
  <c r="G15" i="47"/>
  <c r="G16" i="47"/>
  <c r="G25" i="47"/>
  <c r="M30" i="48"/>
  <c r="Q29" i="48"/>
  <c r="M29" i="48"/>
  <c r="M28" i="48"/>
  <c r="Q26" i="48"/>
  <c r="M22" i="48"/>
  <c r="I17" i="48"/>
  <c r="E15" i="48"/>
  <c r="S10" i="48"/>
  <c r="S31" i="48" s="1"/>
  <c r="S22" i="48"/>
  <c r="S26" i="48"/>
  <c r="E28" i="49"/>
  <c r="U27" i="49"/>
  <c r="M27" i="49"/>
  <c r="I26" i="49"/>
  <c r="E25" i="49"/>
  <c r="U24" i="49"/>
  <c r="M24" i="49"/>
  <c r="I23" i="49"/>
  <c r="E23" i="49"/>
  <c r="U22" i="49"/>
  <c r="M22" i="49"/>
  <c r="I22" i="49"/>
  <c r="E21" i="49"/>
  <c r="I20" i="49"/>
  <c r="E18" i="49"/>
  <c r="U17" i="49"/>
  <c r="I17" i="49"/>
  <c r="Q16" i="49"/>
  <c r="Q15" i="49"/>
  <c r="M13" i="49"/>
  <c r="E13" i="49"/>
  <c r="E12" i="49"/>
  <c r="U11" i="49"/>
  <c r="I11" i="49"/>
  <c r="Q31" i="47"/>
  <c r="M31" i="47"/>
  <c r="E31" i="47"/>
  <c r="U31" i="48"/>
  <c r="C31" i="48"/>
  <c r="K31" i="49"/>
  <c r="C31" i="49"/>
  <c r="AA12" i="47"/>
  <c r="AA25" i="47"/>
  <c r="Y12" i="44"/>
  <c r="Y9" i="44"/>
  <c r="AA12" i="44"/>
  <c r="AA9" i="44"/>
  <c r="AA19" i="47"/>
  <c r="U29" i="43"/>
  <c r="O10" i="44"/>
  <c r="O31" i="44" s="1"/>
  <c r="E9" i="44"/>
  <c r="E31" i="44" s="1"/>
  <c r="E9" i="45"/>
  <c r="E31" i="45" s="1"/>
  <c r="U13" i="46"/>
  <c r="U31" i="46" s="1"/>
  <c r="O9" i="47"/>
  <c r="O31" i="47" s="1"/>
  <c r="Y28" i="43"/>
  <c r="Y24" i="43"/>
  <c r="Y20" i="43"/>
  <c r="Y16" i="43"/>
  <c r="Y27" i="44"/>
  <c r="Y23" i="44"/>
  <c r="Y19" i="44"/>
  <c r="Y15" i="44"/>
  <c r="Y11" i="44"/>
  <c r="Y29" i="45"/>
  <c r="Y25" i="45"/>
  <c r="Y21" i="45"/>
  <c r="Y17" i="45"/>
  <c r="Y13" i="45"/>
  <c r="Y9" i="46"/>
  <c r="Y27" i="46"/>
  <c r="Y23" i="46"/>
  <c r="Y19" i="46"/>
  <c r="Y15" i="46"/>
  <c r="Y11" i="46"/>
  <c r="Y29" i="47"/>
  <c r="Y25" i="47"/>
  <c r="Y21" i="47"/>
  <c r="Y17" i="47"/>
  <c r="Y13" i="47"/>
  <c r="Y9" i="48"/>
  <c r="Y27" i="48"/>
  <c r="Y23" i="48"/>
  <c r="Y19" i="48"/>
  <c r="Y15" i="48"/>
  <c r="Y11" i="48"/>
  <c r="Y29" i="49"/>
  <c r="Y25" i="49"/>
  <c r="Y21" i="49"/>
  <c r="Y17" i="49"/>
  <c r="Y13" i="49"/>
  <c r="C16" i="43"/>
  <c r="C31" i="43" s="1"/>
  <c r="G28" i="43"/>
  <c r="G10" i="43"/>
  <c r="K10" i="43"/>
  <c r="K31" i="43" s="1"/>
  <c r="U18" i="43"/>
  <c r="U31" i="43" s="1"/>
  <c r="G9" i="46"/>
  <c r="G31" i="46" s="1"/>
  <c r="K9" i="47"/>
  <c r="W17" i="48"/>
  <c r="W14" i="48"/>
  <c r="M13" i="48"/>
  <c r="M31" i="48" s="1"/>
  <c r="M19" i="49"/>
  <c r="I18" i="49"/>
  <c r="M16" i="49"/>
  <c r="I15" i="49"/>
  <c r="E14" i="49"/>
  <c r="I13" i="49"/>
  <c r="E11" i="49"/>
  <c r="AA14" i="47"/>
  <c r="AA31" i="47" s="1"/>
  <c r="Y9" i="43"/>
  <c r="Y27" i="43"/>
  <c r="Y23" i="43"/>
  <c r="Y19" i="43"/>
  <c r="Y15" i="43"/>
  <c r="Y12" i="43"/>
  <c r="Y30" i="44"/>
  <c r="Y26" i="44"/>
  <c r="Y22" i="44"/>
  <c r="Y18" i="44"/>
  <c r="Y14" i="44"/>
  <c r="Y10" i="44"/>
  <c r="Y28" i="45"/>
  <c r="Y24" i="45"/>
  <c r="Y20" i="45"/>
  <c r="Y16" i="45"/>
  <c r="Y12" i="45"/>
  <c r="Y30" i="46"/>
  <c r="Y26" i="46"/>
  <c r="Y22" i="46"/>
  <c r="Y18" i="46"/>
  <c r="Y14" i="46"/>
  <c r="Y10" i="46"/>
  <c r="Y28" i="47"/>
  <c r="Y24" i="47"/>
  <c r="Y20" i="47"/>
  <c r="Y16" i="47"/>
  <c r="Y12" i="47"/>
  <c r="Y30" i="48"/>
  <c r="Y26" i="48"/>
  <c r="Y22" i="48"/>
  <c r="Y18" i="48"/>
  <c r="Y14" i="48"/>
  <c r="Y10" i="48"/>
  <c r="Y28" i="49"/>
  <c r="Y24" i="49"/>
  <c r="Y20" i="49"/>
  <c r="Y16" i="49"/>
  <c r="Y12" i="49"/>
  <c r="G27" i="43"/>
  <c r="M17" i="49"/>
  <c r="I16" i="49"/>
  <c r="M14" i="49"/>
  <c r="M11" i="49"/>
  <c r="M31" i="49" s="1"/>
  <c r="Y30" i="43"/>
  <c r="Y26" i="43"/>
  <c r="Y22" i="43"/>
  <c r="Y18" i="43"/>
  <c r="Y14" i="43"/>
  <c r="Y11" i="43"/>
  <c r="Y29" i="44"/>
  <c r="Y25" i="44"/>
  <c r="Y21" i="44"/>
  <c r="Y17" i="44"/>
  <c r="Y13" i="44"/>
  <c r="Y9" i="45"/>
  <c r="Y27" i="45"/>
  <c r="Y23" i="45"/>
  <c r="Y19" i="45"/>
  <c r="Y15" i="45"/>
  <c r="Y11" i="45"/>
  <c r="Y29" i="46"/>
  <c r="Y25" i="46"/>
  <c r="Y21" i="46"/>
  <c r="Y17" i="46"/>
  <c r="Y13" i="46"/>
  <c r="Y9" i="47"/>
  <c r="Y27" i="47"/>
  <c r="Y23" i="47"/>
  <c r="Y19" i="47"/>
  <c r="Y15" i="47"/>
  <c r="Y11" i="47"/>
  <c r="Y29" i="48"/>
  <c r="Y25" i="48"/>
  <c r="Y21" i="48"/>
  <c r="Y17" i="48"/>
  <c r="Y13" i="48"/>
  <c r="Y9" i="49"/>
  <c r="Y27" i="49"/>
  <c r="Y23" i="49"/>
  <c r="Y19" i="49"/>
  <c r="Y15" i="49"/>
  <c r="Y11" i="49"/>
  <c r="Y29" i="43"/>
  <c r="Y25" i="43"/>
  <c r="Y21" i="43"/>
  <c r="Y17" i="43"/>
  <c r="Y13" i="43"/>
  <c r="Y28" i="44"/>
  <c r="Y24" i="44"/>
  <c r="Y20" i="44"/>
  <c r="Y16" i="44"/>
  <c r="Y30" i="45"/>
  <c r="Y26" i="45"/>
  <c r="Y22" i="45"/>
  <c r="Y18" i="45"/>
  <c r="Y14" i="45"/>
  <c r="Y28" i="46"/>
  <c r="Y24" i="46"/>
  <c r="Y20" i="46"/>
  <c r="Y16" i="46"/>
  <c r="Y30" i="47"/>
  <c r="Y26" i="47"/>
  <c r="Y22" i="47"/>
  <c r="Y18" i="47"/>
  <c r="Y14" i="47"/>
  <c r="Y28" i="48"/>
  <c r="Y24" i="48"/>
  <c r="Y20" i="48"/>
  <c r="Y16" i="48"/>
  <c r="Y30" i="49"/>
  <c r="Y26" i="49"/>
  <c r="Y22" i="49"/>
  <c r="Y18" i="49"/>
  <c r="Y14" i="49"/>
  <c r="AA31" i="49"/>
  <c r="AA31" i="46"/>
  <c r="Q31" i="49" l="1"/>
  <c r="I31" i="48"/>
  <c r="Q31" i="48"/>
  <c r="I31" i="49"/>
  <c r="E31" i="49"/>
  <c r="W31" i="48"/>
  <c r="K31" i="47"/>
  <c r="AA31" i="44"/>
  <c r="E31" i="48"/>
  <c r="G31" i="47"/>
  <c r="S31" i="47"/>
  <c r="W31" i="47"/>
  <c r="U31" i="49"/>
  <c r="Y31" i="43"/>
  <c r="G31" i="43"/>
  <c r="Y31" i="46"/>
  <c r="Y31" i="45"/>
  <c r="Y31" i="48"/>
  <c r="Y31" i="47"/>
  <c r="Y31" i="49"/>
  <c r="Y31" i="44"/>
</calcChain>
</file>

<file path=xl/sharedStrings.xml><?xml version="1.0" encoding="utf-8"?>
<sst xmlns="http://schemas.openxmlformats.org/spreadsheetml/2006/main" count="584" uniqueCount="57">
  <si>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21"/>
  </si>
  <si>
    <t>年齢</t>
    <rPh sb="0" eb="2">
      <t>ネンレイ</t>
    </rPh>
    <phoneticPr fontId="21"/>
  </si>
  <si>
    <t>昭和30年</t>
    <rPh sb="0" eb="2">
      <t>ショウワ</t>
    </rPh>
    <rPh sb="4" eb="5">
      <t>ネン</t>
    </rPh>
    <phoneticPr fontId="21"/>
  </si>
  <si>
    <t>昭和35年</t>
    <rPh sb="0" eb="2">
      <t>ショウワ</t>
    </rPh>
    <rPh sb="4" eb="5">
      <t>ネン</t>
    </rPh>
    <phoneticPr fontId="21"/>
  </si>
  <si>
    <t>昭和40年</t>
    <rPh sb="0" eb="2">
      <t>ショウワ</t>
    </rPh>
    <rPh sb="4" eb="5">
      <t>ネン</t>
    </rPh>
    <phoneticPr fontId="21"/>
  </si>
  <si>
    <t>昭和45年</t>
    <rPh sb="0" eb="2">
      <t>ショウワ</t>
    </rPh>
    <rPh sb="4" eb="5">
      <t>ネン</t>
    </rPh>
    <phoneticPr fontId="21"/>
  </si>
  <si>
    <t>昭和55年</t>
    <rPh sb="0" eb="2">
      <t>ショウワ</t>
    </rPh>
    <rPh sb="4" eb="5">
      <t>ネン</t>
    </rPh>
    <phoneticPr fontId="21"/>
  </si>
  <si>
    <t>構成比
（％）</t>
    <rPh sb="0" eb="3">
      <t>コウセイヒ</t>
    </rPh>
    <phoneticPr fontId="21"/>
  </si>
  <si>
    <t>100歳以上</t>
    <rPh sb="3" eb="4">
      <t>サイ</t>
    </rPh>
    <rPh sb="4" eb="6">
      <t>イジョウ</t>
    </rPh>
    <phoneticPr fontId="21"/>
  </si>
  <si>
    <t>不詳</t>
    <rPh sb="0" eb="2">
      <t>フショウ</t>
    </rPh>
    <phoneticPr fontId="21"/>
  </si>
  <si>
    <t>資料：国勢調査</t>
    <rPh sb="0" eb="2">
      <t>シリョウ</t>
    </rPh>
    <phoneticPr fontId="21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</si>
  <si>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</si>
  <si>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</si>
  <si>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</si>
  <si>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</si>
  <si>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</si>
  <si>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</si>
  <si>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</si>
  <si>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</si>
  <si>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</si>
  <si>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</si>
  <si>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</si>
  <si>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</si>
  <si>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</si>
  <si>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</si>
  <si>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</si>
  <si>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</si>
  <si>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</si>
  <si>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</si>
  <si>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</si>
  <si>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</si>
  <si>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単位：人</t>
    <rPh sb="0" eb="2">
      <t>タンイ</t>
    </rPh>
    <rPh sb="3" eb="4">
      <t>ニン</t>
    </rPh>
    <phoneticPr fontId="21"/>
  </si>
  <si>
    <t>人口</t>
    <rPh sb="0" eb="2">
      <t>ジンコウ</t>
    </rPh>
    <phoneticPr fontId="21"/>
  </si>
  <si>
    <t>合計</t>
    <rPh sb="0" eb="2">
      <t>ゴウケイ</t>
    </rPh>
    <phoneticPr fontId="21"/>
  </si>
  <si>
    <t>令和2年</t>
    <rPh sb="0" eb="2">
      <t>レイワ</t>
    </rPh>
    <rPh sb="3" eb="4">
      <t>ネン</t>
    </rPh>
    <phoneticPr fontId="21"/>
  </si>
  <si>
    <t>平成27年</t>
    <rPh sb="0" eb="2">
      <t>ヘイセイ</t>
    </rPh>
    <rPh sb="4" eb="5">
      <t>ネン</t>
    </rPh>
    <phoneticPr fontId="21"/>
  </si>
  <si>
    <t>平成22年</t>
    <rPh sb="0" eb="2">
      <t>ヘイセイ</t>
    </rPh>
    <rPh sb="4" eb="5">
      <t>ネン</t>
    </rPh>
    <phoneticPr fontId="21"/>
  </si>
  <si>
    <t>平成17年</t>
    <rPh sb="0" eb="2">
      <t>ヘイセイ</t>
    </rPh>
    <rPh sb="4" eb="5">
      <t>ネン</t>
    </rPh>
    <phoneticPr fontId="21"/>
  </si>
  <si>
    <t>平成12年</t>
    <rPh sb="0" eb="2">
      <t>ヘイセイ</t>
    </rPh>
    <rPh sb="4" eb="5">
      <t>ネン</t>
    </rPh>
    <phoneticPr fontId="21"/>
  </si>
  <si>
    <t>平成7年</t>
    <rPh sb="0" eb="2">
      <t>ヘイセイ</t>
    </rPh>
    <rPh sb="3" eb="4">
      <t>ネン</t>
    </rPh>
    <phoneticPr fontId="21"/>
  </si>
  <si>
    <t>平成2年</t>
    <rPh sb="0" eb="2">
      <t>ヘイセイ</t>
    </rPh>
    <rPh sb="3" eb="4">
      <t>ネン</t>
    </rPh>
    <phoneticPr fontId="21"/>
  </si>
  <si>
    <t>0～4</t>
    <phoneticPr fontId="21"/>
  </si>
  <si>
    <t>昭和50年</t>
    <rPh sb="0" eb="2">
      <t>ショウワ</t>
    </rPh>
    <rPh sb="4" eb="5">
      <t>ネン</t>
    </rPh>
    <phoneticPr fontId="21"/>
  </si>
  <si>
    <t>昭和60年</t>
    <rPh sb="0" eb="2">
      <t>ショウワ</t>
    </rPh>
    <rPh sb="4" eb="5">
      <t>ネン</t>
    </rPh>
    <phoneticPr fontId="21"/>
  </si>
  <si>
    <t>第3章　人口</t>
    <rPh sb="0" eb="1">
      <t>ダイ</t>
    </rPh>
    <rPh sb="2" eb="3">
      <t>ショウ</t>
    </rPh>
    <rPh sb="4" eb="6">
      <t>ジンコウ</t>
    </rPh>
    <phoneticPr fontId="21"/>
  </si>
  <si>
    <t>第３章　人口</t>
    <rPh sb="0" eb="1">
      <t>ダイ</t>
    </rPh>
    <rPh sb="2" eb="3">
      <t>ショウ</t>
    </rPh>
    <rPh sb="4" eb="6">
      <t>ジンコウ</t>
    </rPh>
    <phoneticPr fontId="21"/>
  </si>
  <si>
    <t>第３章　人口</t>
    <rPh sb="0" eb="1">
      <t>ダイ</t>
    </rPh>
    <rPh sb="2" eb="3">
      <t>ショウ</t>
    </rPh>
    <rPh sb="4" eb="6">
      <t>ジンコウ</t>
    </rPh>
    <phoneticPr fontId="21"/>
  </si>
  <si>
    <t>(5)年齢５歳階級別人口</t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phoneticPr fontId="21"/>
  </si>
  <si>
    <t>１０．国勢調査</t>
    <rPh sb="3" eb="5">
      <t>コクセイ</t>
    </rPh>
    <rPh sb="5" eb="7">
      <t>チョウサ</t>
    </rPh>
    <phoneticPr fontId="22"/>
  </si>
  <si>
    <t>(5)年齢５歳階級別人口(旧石巻市)</t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3" eb="14">
      <t>キュウ</t>
    </rPh>
    <rPh sb="14" eb="17">
      <t>イシノマキシ</t>
    </rPh>
    <phoneticPr fontId="21"/>
  </si>
  <si>
    <t>構成比
(％)</t>
    <rPh sb="0" eb="3">
      <t>コウセイヒ</t>
    </rPh>
    <phoneticPr fontId="21"/>
  </si>
  <si>
    <t>(5)年齢５歳階級別人口(旧河北町)</t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3" eb="14">
      <t>キュウ</t>
    </rPh>
    <rPh sb="14" eb="16">
      <t>カホク</t>
    </rPh>
    <rPh sb="16" eb="17">
      <t>マチ</t>
    </rPh>
    <phoneticPr fontId="21"/>
  </si>
  <si>
    <t>(5)年齢５歳階級別人口(旧雄勝町)</t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3" eb="14">
      <t>キュウ</t>
    </rPh>
    <rPh sb="14" eb="16">
      <t>オガツ</t>
    </rPh>
    <rPh sb="16" eb="17">
      <t>マチ</t>
    </rPh>
    <phoneticPr fontId="21"/>
  </si>
  <si>
    <t>(5)年齢５歳階級別人口(旧河南町)</t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3" eb="14">
      <t>キュウ</t>
    </rPh>
    <rPh sb="14" eb="16">
      <t>カナン</t>
    </rPh>
    <rPh sb="16" eb="17">
      <t>マチ</t>
    </rPh>
    <phoneticPr fontId="21"/>
  </si>
  <si>
    <t>(5)年齢５歳階級別人口(旧桃生町)</t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3" eb="14">
      <t>キュウ</t>
    </rPh>
    <rPh sb="14" eb="16">
      <t>モノウ</t>
    </rPh>
    <rPh sb="16" eb="17">
      <t>マチ</t>
    </rPh>
    <phoneticPr fontId="21"/>
  </si>
  <si>
    <t>(5)年齢５歳階級別人口(旧北上町)</t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3" eb="14">
      <t>キュウ</t>
    </rPh>
    <rPh sb="14" eb="16">
      <t>キタカミ</t>
    </rPh>
    <rPh sb="16" eb="17">
      <t>マチ</t>
    </rPh>
    <phoneticPr fontId="21"/>
  </si>
  <si>
    <t>(5)年齢５歳階級別人口(旧牡鹿町)</t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3" eb="14">
      <t>キュウ</t>
    </rPh>
    <rPh sb="14" eb="16">
      <t>オシカ</t>
    </rPh>
    <rPh sb="16" eb="17">
      <t>マチ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</si>
</sst>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);[Red]\(#,##0.00\)"/>
    <numFmt numFmtId="177" formatCode="#,##0_);[Red]\(#,##0\)"/>
    <numFmt numFmtId="178" formatCode="#,##0.00_ "/>
    <numFmt numFmtId="179" formatCode="#,##0_ ;[Red]\-#,##0\ "/>
    <numFmt numFmtId="180" formatCode="#,##0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0" borderId="0"/>
    <xf numFmtId="0" fontId="20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</cellStyleXfs>
  <cellXfs count="30">
    <xf numFmtId="0" fontId="0" fillId="0" borderId="0" xfId="0">
      <alignment vertical="center"/>
    </xf>
    <xf numFmtId="0" fontId="24" fillId="0" borderId="0" xfId="41" applyFont="1" applyAlignment="1">
      <alignment horizontal="center" vertical="center"/>
    </xf>
    <xf numFmtId="0" fontId="24" fillId="0" borderId="0" xfId="41" applyFont="1">
      <alignment vertical="center"/>
    </xf>
    <xf numFmtId="0" fontId="24" fillId="0" borderId="0" xfId="42" applyFont="1" applyFill="1" applyAlignment="1">
      <alignment vertical="center"/>
    </xf>
    <xf numFmtId="0" fontId="24" fillId="0" borderId="0" xfId="42" applyFont="1" applyAlignment="1">
      <alignment vertical="center"/>
    </xf>
    <xf numFmtId="49" fontId="24" fillId="0" borderId="0" xfId="41" applyNumberFormat="1" applyFont="1" applyBorder="1" applyAlignment="1">
      <alignment vertical="center"/>
    </xf>
    <xf numFmtId="49" fontId="25" fillId="0" borderId="0" xfId="41" applyNumberFormat="1" applyFont="1" applyBorder="1" applyAlignment="1">
      <alignment vertical="center"/>
    </xf>
    <xf numFmtId="0" fontId="24" fillId="0" borderId="0" xfId="41" applyFont="1" applyAlignment="1">
      <alignment horizontal="left" vertical="center"/>
    </xf>
    <xf numFmtId="0" fontId="24" fillId="0" borderId="0" xfId="41" applyFont="1" applyAlignment="1">
      <alignment horizontal="right" vertical="center"/>
    </xf>
    <xf numFmtId="177" fontId="24" fillId="0" borderId="0" xfId="41" applyNumberFormat="1" applyFont="1" applyAlignment="1">
      <alignment horizontal="center" vertical="center"/>
    </xf>
    <xf numFmtId="0" fontId="24" fillId="24" borderId="10" xfId="41" applyFont="1" applyFill="1" applyBorder="1" applyAlignment="1">
      <alignment horizontal="center" vertical="center"/>
    </xf>
    <xf numFmtId="0" fontId="24" fillId="24" borderId="10" xfId="41" applyFont="1" applyFill="1" applyBorder="1" applyAlignment="1">
      <alignment horizontal="center" vertical="center" wrapText="1"/>
    </xf>
    <xf numFmtId="177" fontId="24" fillId="24" borderId="10" xfId="41" applyNumberFormat="1" applyFont="1" applyFill="1" applyBorder="1" applyAlignment="1">
      <alignment horizontal="center" vertical="center"/>
    </xf>
    <xf numFmtId="177" fontId="24" fillId="0" borderId="10" xfId="41" applyNumberFormat="1" applyFont="1" applyFill="1" applyBorder="1" applyAlignment="1">
      <alignment horizontal="right" vertical="center"/>
    </xf>
    <xf numFmtId="176" fontId="24" fillId="0" borderId="10" xfId="41" applyNumberFormat="1" applyFont="1" applyFill="1" applyBorder="1">
      <alignment vertical="center"/>
    </xf>
    <xf numFmtId="176" fontId="24" fillId="0" borderId="10" xfId="41" applyNumberFormat="1" applyFont="1" applyFill="1" applyBorder="1" applyAlignment="1">
      <alignment horizontal="right" vertical="center"/>
    </xf>
    <xf numFmtId="177" fontId="24" fillId="0" borderId="10" xfId="41" applyNumberFormat="1" applyFont="1" applyBorder="1">
      <alignment vertical="center"/>
    </xf>
    <xf numFmtId="178" fontId="24" fillId="0" borderId="10" xfId="41" applyNumberFormat="1" applyFont="1" applyBorder="1">
      <alignment vertical="center"/>
    </xf>
    <xf numFmtId="176" fontId="24" fillId="0" borderId="10" xfId="41" applyNumberFormat="1" applyFont="1" applyBorder="1">
      <alignment vertical="center"/>
    </xf>
    <xf numFmtId="177" fontId="24" fillId="0" borderId="0" xfId="41" applyNumberFormat="1" applyFont="1">
      <alignment vertical="center"/>
    </xf>
    <xf numFmtId="179" fontId="26" fillId="0" borderId="10" xfId="44" applyNumberFormat="1" applyFont="1" applyBorder="1" applyAlignment="1">
      <alignment horizontal="right" vertical="center"/>
    </xf>
    <xf numFmtId="180" fontId="26" fillId="0" borderId="10" xfId="46" applyNumberFormat="1" applyFont="1" applyBorder="1" applyAlignment="1">
      <alignment horizontal="right" vertical="top"/>
    </xf>
    <xf numFmtId="180" fontId="26" fillId="0" borderId="10" xfId="46" quotePrefix="1" applyNumberFormat="1" applyFont="1" applyBorder="1" applyAlignment="1">
      <alignment horizontal="right" vertical="top"/>
    </xf>
    <xf numFmtId="177" fontId="26" fillId="0" borderId="10" xfId="46" applyNumberFormat="1" applyFont="1" applyBorder="1" applyAlignment="1">
      <alignment horizontal="right" vertical="top"/>
    </xf>
    <xf numFmtId="177" fontId="26" fillId="0" borderId="10" xfId="46" quotePrefix="1" applyNumberFormat="1" applyFont="1" applyBorder="1" applyAlignment="1">
      <alignment horizontal="right" vertical="top"/>
    </xf>
    <xf numFmtId="177" fontId="24" fillId="0" borderId="10" xfId="41" applyNumberFormat="1" applyFont="1" applyBorder="1" applyAlignment="1">
      <alignment vertical="center"/>
    </xf>
    <xf numFmtId="177" fontId="26" fillId="0" borderId="10" xfId="45" applyNumberFormat="1" applyFont="1" applyBorder="1">
      <alignment vertical="center"/>
    </xf>
    <xf numFmtId="0" fontId="24" fillId="24" borderId="10" xfId="41" applyFont="1" applyFill="1" applyBorder="1" applyAlignment="1">
      <alignment horizontal="center" vertical="center"/>
    </xf>
    <xf numFmtId="177" fontId="24" fillId="24" borderId="10" xfId="41" applyNumberFormat="1" applyFont="1" applyFill="1" applyBorder="1" applyAlignment="1">
      <alignment horizontal="center" vertical="center"/>
    </xf>
    <xf numFmtId="49" fontId="24" fillId="0" borderId="0" xfId="41" applyNumberFormat="1" applyFont="1" applyBorder="1" applyAlignment="1">
      <alignment horizontal="left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6"/>
    <cellStyle name="標準 3" xfId="45"/>
    <cellStyle name="標準_★2-6(年齢別）" xfId="41"/>
    <cellStyle name="標準_001平成13年版　石巻市統計書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AC37"/>
  <sheetViews>
    <sheetView view="pageBreakPreview" zoomScale="70" zoomScaleNormal="90" zoomScaleSheetLayoutView="70" workbookViewId="0">
      <selection activeCell="AC8" sqref="AC8"/>
    </sheetView>
  </sheetViews>
  <sheetFormatPr defaultRowHeight="18.75" x14ac:dyDescent="0.15"/>
  <cols>
    <col min="1" max="1" width="15.375" style="1" customWidth="1"/>
    <col min="2" max="27" width="9.5" style="2" customWidth="1"/>
    <col min="28" max="16384" width="9" style="2"/>
  </cols>
  <sheetData>
    <row r="1" spans="1:29" x14ac:dyDescent="0.15">
      <c r="A1" s="7" t="s">
        <v>45</v>
      </c>
    </row>
    <row r="2" spans="1:29" ht="20.25" customHeight="1" x14ac:dyDescent="0.15"/>
    <row r="3" spans="1:29" s="4" customFormat="1" ht="20.25" customHeight="1" x14ac:dyDescent="0.15">
      <c r="A3" s="3" t="s">
        <v>48</v>
      </c>
      <c r="B3" s="3"/>
      <c r="C3" s="3"/>
      <c r="D3" s="3"/>
      <c r="E3" s="3"/>
      <c r="F3" s="3"/>
    </row>
    <row r="4" spans="1:29" ht="20.25" customHeight="1" x14ac:dyDescent="0.15">
      <c r="A4" s="29" t="s">
        <v>47</v>
      </c>
      <c r="B4" s="29"/>
      <c r="C4" s="5"/>
      <c r="D4" s="5"/>
      <c r="E4" s="6"/>
    </row>
    <row r="5" spans="1:29" ht="20.25" customHeight="1" x14ac:dyDescent="0.15">
      <c r="A5" s="5"/>
      <c r="B5" s="5"/>
      <c r="C5" s="5"/>
      <c r="D5" s="5"/>
      <c r="E5" s="6"/>
    </row>
    <row r="6" spans="1:29" ht="20.25" customHeight="1" x14ac:dyDescent="0.15">
      <c r="A6" s="7" t="s">
        <v>31</v>
      </c>
      <c r="O6" s="8" t="s">
        <v>0</v>
      </c>
      <c r="W6" s="8"/>
      <c r="Y6" s="8"/>
      <c r="AC6" s="8" t="s">
        <v>0</v>
      </c>
    </row>
    <row r="7" spans="1:29" s="9" customFormat="1" ht="20.25" customHeight="1" x14ac:dyDescent="0.15">
      <c r="A7" s="28" t="s">
        <v>1</v>
      </c>
      <c r="B7" s="28" t="s">
        <v>2</v>
      </c>
      <c r="C7" s="28"/>
      <c r="D7" s="28" t="s">
        <v>3</v>
      </c>
      <c r="E7" s="28"/>
      <c r="F7" s="28" t="s">
        <v>4</v>
      </c>
      <c r="G7" s="28"/>
      <c r="H7" s="28" t="s">
        <v>5</v>
      </c>
      <c r="I7" s="28"/>
      <c r="J7" s="28" t="s">
        <v>42</v>
      </c>
      <c r="K7" s="28"/>
      <c r="L7" s="28" t="s">
        <v>6</v>
      </c>
      <c r="M7" s="28"/>
      <c r="N7" s="28" t="s">
        <v>43</v>
      </c>
      <c r="O7" s="28"/>
      <c r="P7" s="28" t="s">
        <v>40</v>
      </c>
      <c r="Q7" s="28"/>
      <c r="R7" s="27" t="s">
        <v>39</v>
      </c>
      <c r="S7" s="27"/>
      <c r="T7" s="28" t="s">
        <v>38</v>
      </c>
      <c r="U7" s="28"/>
      <c r="V7" s="27" t="s">
        <v>37</v>
      </c>
      <c r="W7" s="27"/>
      <c r="X7" s="27" t="s">
        <v>36</v>
      </c>
      <c r="Y7" s="27"/>
      <c r="Z7" s="27" t="s">
        <v>35</v>
      </c>
      <c r="AA7" s="27"/>
      <c r="AB7" s="27" t="s">
        <v>34</v>
      </c>
      <c r="AC7" s="27"/>
    </row>
    <row r="8" spans="1:29" s="9" customFormat="1" ht="37.5" x14ac:dyDescent="0.15">
      <c r="A8" s="28"/>
      <c r="B8" s="10" t="s">
        <v>32</v>
      </c>
      <c r="C8" s="11" t="s">
        <v>50</v>
      </c>
      <c r="D8" s="10" t="s">
        <v>32</v>
      </c>
      <c r="E8" s="11" t="s">
        <v>50</v>
      </c>
      <c r="F8" s="10" t="s">
        <v>32</v>
      </c>
      <c r="G8" s="11" t="s">
        <v>50</v>
      </c>
      <c r="H8" s="10" t="s">
        <v>32</v>
      </c>
      <c r="I8" s="11" t="s">
        <v>50</v>
      </c>
      <c r="J8" s="10" t="s">
        <v>32</v>
      </c>
      <c r="K8" s="11" t="s">
        <v>50</v>
      </c>
      <c r="L8" s="10" t="s">
        <v>32</v>
      </c>
      <c r="M8" s="11" t="s">
        <v>50</v>
      </c>
      <c r="N8" s="10" t="s">
        <v>32</v>
      </c>
      <c r="O8" s="11" t="s">
        <v>50</v>
      </c>
      <c r="P8" s="10" t="s">
        <v>32</v>
      </c>
      <c r="Q8" s="11" t="s">
        <v>50</v>
      </c>
      <c r="R8" s="10" t="s">
        <v>32</v>
      </c>
      <c r="S8" s="11" t="s">
        <v>50</v>
      </c>
      <c r="T8" s="10" t="s">
        <v>32</v>
      </c>
      <c r="U8" s="11" t="s">
        <v>50</v>
      </c>
      <c r="V8" s="10" t="s">
        <v>32</v>
      </c>
      <c r="W8" s="11" t="s">
        <v>50</v>
      </c>
      <c r="X8" s="10" t="s">
        <v>32</v>
      </c>
      <c r="Y8" s="11" t="s">
        <v>50</v>
      </c>
      <c r="Z8" s="10" t="s">
        <v>32</v>
      </c>
      <c r="AA8" s="11" t="s">
        <v>50</v>
      </c>
      <c r="AB8" s="10" t="s">
        <v>32</v>
      </c>
      <c r="AC8" s="11" t="s">
        <v>50</v>
      </c>
    </row>
    <row r="9" spans="1:29" s="19" customFormat="1" ht="20.25" customHeight="1" x14ac:dyDescent="0.15">
      <c r="A9" s="12" t="s">
        <v>41</v>
      </c>
      <c r="B9" s="13">
        <v>20993</v>
      </c>
      <c r="C9" s="14">
        <v>11.66569420132811</v>
      </c>
      <c r="D9" s="13">
        <v>17046</v>
      </c>
      <c r="E9" s="15">
        <v>9.4693687087527501</v>
      </c>
      <c r="F9" s="13">
        <v>15534</v>
      </c>
      <c r="G9" s="15">
        <v>8.8079699256646791</v>
      </c>
      <c r="H9" s="13">
        <v>14611</v>
      </c>
      <c r="I9" s="15">
        <v>8.2270533849107803</v>
      </c>
      <c r="J9" s="13">
        <v>15226</v>
      </c>
      <c r="K9" s="15">
        <v>8.3582187870537084</v>
      </c>
      <c r="L9" s="13">
        <v>13921</v>
      </c>
      <c r="M9" s="15">
        <v>7.4806280696852134</v>
      </c>
      <c r="N9" s="13">
        <v>12182</v>
      </c>
      <c r="O9" s="15">
        <v>6.5288578518331937</v>
      </c>
      <c r="P9" s="13">
        <v>10023</v>
      </c>
      <c r="Q9" s="15">
        <v>5.4797141779335306</v>
      </c>
      <c r="R9" s="16">
        <v>8513</v>
      </c>
      <c r="S9" s="17">
        <v>4.7579126216305339</v>
      </c>
      <c r="T9" s="13">
        <v>7885</v>
      </c>
      <c r="U9" s="15">
        <v>4.5114373662589111</v>
      </c>
      <c r="V9" s="16">
        <v>6877</v>
      </c>
      <c r="W9" s="17">
        <v>4.1099901986564991</v>
      </c>
      <c r="X9" s="16">
        <v>5824</v>
      </c>
      <c r="Y9" s="17">
        <v>3.6213050128710531</v>
      </c>
      <c r="Z9" s="16">
        <v>5028</v>
      </c>
      <c r="AA9" s="17">
        <v>3.4154360318991399</v>
      </c>
      <c r="AB9" s="26">
        <v>4061</v>
      </c>
      <c r="AC9" s="18">
        <v>2.8975890289758901</v>
      </c>
    </row>
    <row r="10" spans="1:29" s="19" customFormat="1" ht="20.25" customHeight="1" x14ac:dyDescent="0.15">
      <c r="A10" s="12" t="s">
        <v>12</v>
      </c>
      <c r="B10" s="13">
        <v>23447</v>
      </c>
      <c r="C10" s="14">
        <v>13.029368453224416</v>
      </c>
      <c r="D10" s="13">
        <v>20722</v>
      </c>
      <c r="E10" s="15">
        <v>11.511454791902761</v>
      </c>
      <c r="F10" s="13">
        <v>16753</v>
      </c>
      <c r="G10" s="15">
        <v>9.4991579866525289</v>
      </c>
      <c r="H10" s="13">
        <v>15446</v>
      </c>
      <c r="I10" s="15">
        <v>8.6972189845549188</v>
      </c>
      <c r="J10" s="13">
        <v>14760</v>
      </c>
      <c r="K10" s="15">
        <v>8.1024109613104383</v>
      </c>
      <c r="L10" s="13">
        <v>15327</v>
      </c>
      <c r="M10" s="15">
        <v>8.2361602201038178</v>
      </c>
      <c r="N10" s="13">
        <v>13795</v>
      </c>
      <c r="O10" s="15">
        <v>7.3933339407354204</v>
      </c>
      <c r="P10" s="13">
        <v>11986</v>
      </c>
      <c r="Q10" s="15">
        <v>6.5529137121332237</v>
      </c>
      <c r="R10" s="16">
        <v>9691</v>
      </c>
      <c r="S10" s="17">
        <v>5.4162963956562313</v>
      </c>
      <c r="T10" s="13">
        <v>8480</v>
      </c>
      <c r="U10" s="15">
        <v>4.8518692283925891</v>
      </c>
      <c r="V10" s="16">
        <v>7701</v>
      </c>
      <c r="W10" s="17">
        <v>4.6024479453037221</v>
      </c>
      <c r="X10" s="16">
        <v>6785</v>
      </c>
      <c r="Y10" s="17">
        <v>4.2188452115951405</v>
      </c>
      <c r="Z10" s="16">
        <v>5462</v>
      </c>
      <c r="AA10" s="17">
        <v>3.7102449495292564</v>
      </c>
      <c r="AB10" s="26">
        <v>5065</v>
      </c>
      <c r="AC10" s="18">
        <v>3.6139592296879797</v>
      </c>
    </row>
    <row r="11" spans="1:29" s="19" customFormat="1" ht="20.25" customHeight="1" x14ac:dyDescent="0.15">
      <c r="A11" s="12" t="s">
        <v>13</v>
      </c>
      <c r="B11" s="13">
        <v>21483</v>
      </c>
      <c r="C11" s="14">
        <v>11.937984496124031</v>
      </c>
      <c r="D11" s="13">
        <v>23125</v>
      </c>
      <c r="E11" s="15">
        <v>12.846365797835698</v>
      </c>
      <c r="F11" s="13">
        <v>20401</v>
      </c>
      <c r="G11" s="15">
        <v>11.567619058419282</v>
      </c>
      <c r="H11" s="13">
        <v>16549</v>
      </c>
      <c r="I11" s="15">
        <v>9.3182880341447216</v>
      </c>
      <c r="J11" s="13">
        <v>15267</v>
      </c>
      <c r="K11" s="15">
        <v>8.38072548416846</v>
      </c>
      <c r="L11" s="13">
        <v>14688</v>
      </c>
      <c r="M11" s="15">
        <v>7.8927853665351915</v>
      </c>
      <c r="N11" s="13">
        <v>15049</v>
      </c>
      <c r="O11" s="15">
        <v>8.0654064859824093</v>
      </c>
      <c r="P11" s="13">
        <v>13468</v>
      </c>
      <c r="Q11" s="15">
        <v>7.3631438240455749</v>
      </c>
      <c r="R11" s="16">
        <v>11608</v>
      </c>
      <c r="S11" s="17">
        <v>6.4877070024535684</v>
      </c>
      <c r="T11" s="13">
        <v>9544</v>
      </c>
      <c r="U11" s="15">
        <v>5.4606414995022261</v>
      </c>
      <c r="V11" s="16">
        <v>8273</v>
      </c>
      <c r="W11" s="17">
        <v>4.9442996820539795</v>
      </c>
      <c r="X11" s="16">
        <v>7605</v>
      </c>
      <c r="Y11" s="17">
        <v>4.7287130190392102</v>
      </c>
      <c r="Z11" s="16">
        <v>6421</v>
      </c>
      <c r="AA11" s="17">
        <v>4.3616775578409666</v>
      </c>
      <c r="AB11" s="26">
        <v>5453</v>
      </c>
      <c r="AC11" s="18">
        <v>3.8908034905209381</v>
      </c>
    </row>
    <row r="12" spans="1:29" s="19" customFormat="1" ht="20.25" customHeight="1" x14ac:dyDescent="0.15">
      <c r="A12" s="12" t="s">
        <v>14</v>
      </c>
      <c r="B12" s="13">
        <v>18292</v>
      </c>
      <c r="C12" s="14">
        <v>10.164763413075491</v>
      </c>
      <c r="D12" s="13">
        <v>16633</v>
      </c>
      <c r="E12" s="15">
        <v>9.2399395595849168</v>
      </c>
      <c r="F12" s="13">
        <v>16982</v>
      </c>
      <c r="G12" s="15">
        <v>9.6290038159931512</v>
      </c>
      <c r="H12" s="13">
        <v>15402</v>
      </c>
      <c r="I12" s="15">
        <v>8.6724437912802586</v>
      </c>
      <c r="J12" s="13">
        <v>13354</v>
      </c>
      <c r="K12" s="15">
        <v>7.3305959334240915</v>
      </c>
      <c r="L12" s="13">
        <v>12910</v>
      </c>
      <c r="M12" s="15">
        <v>6.9373542403301558</v>
      </c>
      <c r="N12" s="13">
        <v>12810</v>
      </c>
      <c r="O12" s="15">
        <v>6.8654300674752253</v>
      </c>
      <c r="P12" s="13">
        <v>13228</v>
      </c>
      <c r="Q12" s="15">
        <v>7.2319324698897276</v>
      </c>
      <c r="R12" s="16">
        <v>12075</v>
      </c>
      <c r="S12" s="17">
        <v>6.7487131335826023</v>
      </c>
      <c r="T12" s="13">
        <v>10661</v>
      </c>
      <c r="U12" s="15">
        <v>6.0997379532893161</v>
      </c>
      <c r="V12" s="16">
        <v>8767</v>
      </c>
      <c r="W12" s="17">
        <v>5.2395352728837459</v>
      </c>
      <c r="X12" s="16">
        <v>7572</v>
      </c>
      <c r="Y12" s="17">
        <v>4.7081939487396314</v>
      </c>
      <c r="Z12" s="16">
        <v>6820</v>
      </c>
      <c r="AA12" s="17">
        <v>4.6327115627589768</v>
      </c>
      <c r="AB12" s="26">
        <v>5961</v>
      </c>
      <c r="AC12" s="18">
        <v>4.2532696876939866</v>
      </c>
    </row>
    <row r="13" spans="1:29" s="19" customFormat="1" ht="20.25" customHeight="1" x14ac:dyDescent="0.15">
      <c r="A13" s="12" t="s">
        <v>15</v>
      </c>
      <c r="B13" s="13">
        <v>15988</v>
      </c>
      <c r="C13" s="14">
        <v>8.8844433330554864</v>
      </c>
      <c r="D13" s="13">
        <v>14473</v>
      </c>
      <c r="E13" s="15">
        <v>8.0400195542519377</v>
      </c>
      <c r="F13" s="13">
        <v>12536</v>
      </c>
      <c r="G13" s="15">
        <v>7.1080668847774202</v>
      </c>
      <c r="H13" s="13">
        <v>14469</v>
      </c>
      <c r="I13" s="15">
        <v>8.1470970793425561</v>
      </c>
      <c r="J13" s="13">
        <v>12917</v>
      </c>
      <c r="K13" s="15">
        <v>7.090707478810768</v>
      </c>
      <c r="L13" s="13">
        <v>11116</v>
      </c>
      <c r="M13" s="15">
        <v>5.9733253087149505</v>
      </c>
      <c r="N13" s="13">
        <v>10426</v>
      </c>
      <c r="O13" s="15">
        <v>5.5877419112799931</v>
      </c>
      <c r="P13" s="13">
        <v>9647</v>
      </c>
      <c r="Q13" s="15">
        <v>5.274149723089371</v>
      </c>
      <c r="R13" s="16">
        <v>10991</v>
      </c>
      <c r="S13" s="17">
        <v>6.1428659255657463</v>
      </c>
      <c r="T13" s="13">
        <v>10087</v>
      </c>
      <c r="U13" s="15">
        <v>5.7713213333485909</v>
      </c>
      <c r="V13" s="16">
        <v>8538</v>
      </c>
      <c r="W13" s="17">
        <v>5.1026750496043602</v>
      </c>
      <c r="X13" s="16">
        <v>7051</v>
      </c>
      <c r="Y13" s="17">
        <v>4.3842413540099239</v>
      </c>
      <c r="Z13" s="16">
        <v>5921</v>
      </c>
      <c r="AA13" s="17">
        <v>4.0220359476680203</v>
      </c>
      <c r="AB13" s="26">
        <v>5885</v>
      </c>
      <c r="AC13" s="18">
        <v>4.1990424613452637</v>
      </c>
    </row>
    <row r="14" spans="1:29" s="19" customFormat="1" ht="20.25" customHeight="1" x14ac:dyDescent="0.15">
      <c r="A14" s="12" t="s">
        <v>16</v>
      </c>
      <c r="B14" s="13">
        <v>14644</v>
      </c>
      <c r="C14" s="14">
        <v>8.1375899530438165</v>
      </c>
      <c r="D14" s="13">
        <v>14814</v>
      </c>
      <c r="E14" s="15">
        <v>8.2294513699086735</v>
      </c>
      <c r="F14" s="13">
        <v>13433</v>
      </c>
      <c r="G14" s="15">
        <v>7.6166769673911201</v>
      </c>
      <c r="H14" s="13">
        <v>13253</v>
      </c>
      <c r="I14" s="15">
        <v>7.4624008288428296</v>
      </c>
      <c r="J14" s="13">
        <v>15162</v>
      </c>
      <c r="K14" s="15">
        <v>8.3230863818014136</v>
      </c>
      <c r="L14" s="13">
        <v>13908</v>
      </c>
      <c r="M14" s="15">
        <v>7.47364235278945</v>
      </c>
      <c r="N14" s="13">
        <v>11726</v>
      </c>
      <c r="O14" s="15">
        <v>6.2844678353797425</v>
      </c>
      <c r="P14" s="13">
        <v>10652</v>
      </c>
      <c r="Q14" s="15">
        <v>5.8235972686169779</v>
      </c>
      <c r="R14" s="16">
        <v>10045</v>
      </c>
      <c r="S14" s="17">
        <v>5.6141468676469772</v>
      </c>
      <c r="T14" s="13">
        <v>10589</v>
      </c>
      <c r="U14" s="15">
        <v>6.0585428371991901</v>
      </c>
      <c r="V14" s="16">
        <v>9299</v>
      </c>
      <c r="W14" s="17">
        <v>5.5574812937773421</v>
      </c>
      <c r="X14" s="16">
        <v>7857</v>
      </c>
      <c r="Y14" s="17">
        <v>4.8854041013269001</v>
      </c>
      <c r="Z14" s="16">
        <v>6654</v>
      </c>
      <c r="AA14" s="17">
        <v>4.5199505481815585</v>
      </c>
      <c r="AB14" s="26">
        <v>5770</v>
      </c>
      <c r="AC14" s="18">
        <v>4.1169881056860103</v>
      </c>
    </row>
    <row r="15" spans="1:29" s="19" customFormat="1" ht="20.25" customHeight="1" x14ac:dyDescent="0.15">
      <c r="A15" s="12" t="s">
        <v>17</v>
      </c>
      <c r="B15" s="13">
        <v>11839</v>
      </c>
      <c r="C15" s="14">
        <v>6.5788669389569616</v>
      </c>
      <c r="D15" s="13">
        <v>14122</v>
      </c>
      <c r="E15" s="15">
        <v>7.8450325533853293</v>
      </c>
      <c r="F15" s="13">
        <v>14439</v>
      </c>
      <c r="G15" s="15">
        <v>8.1870913967215344</v>
      </c>
      <c r="H15" s="13">
        <v>13708</v>
      </c>
      <c r="I15" s="15">
        <v>7.7185988502058027</v>
      </c>
      <c r="J15" s="13">
        <v>13440</v>
      </c>
      <c r="K15" s="15">
        <v>7.3778051029818634</v>
      </c>
      <c r="L15" s="13">
        <v>15394</v>
      </c>
      <c r="M15" s="15">
        <v>8.2721635302589007</v>
      </c>
      <c r="N15" s="13">
        <v>13869</v>
      </c>
      <c r="O15" s="15">
        <v>7.4329937241072539</v>
      </c>
      <c r="P15" s="13">
        <v>11386</v>
      </c>
      <c r="Q15" s="15">
        <v>6.2248853267436077</v>
      </c>
      <c r="R15" s="16">
        <v>10365</v>
      </c>
      <c r="S15" s="17">
        <v>5.7929947519323957</v>
      </c>
      <c r="T15" s="13">
        <v>9912</v>
      </c>
      <c r="U15" s="15">
        <v>5.6711943150739792</v>
      </c>
      <c r="V15" s="16">
        <v>10071</v>
      </c>
      <c r="W15" s="17">
        <v>6.018861609810906</v>
      </c>
      <c r="X15" s="16">
        <v>9175</v>
      </c>
      <c r="Y15" s="17">
        <v>5.7049233332918812</v>
      </c>
      <c r="Z15" s="16">
        <v>7511</v>
      </c>
      <c r="AA15" s="17">
        <v>5.1020962680179878</v>
      </c>
      <c r="AB15" s="26">
        <v>6324</v>
      </c>
      <c r="AC15" s="18">
        <v>4.5122760451227606</v>
      </c>
    </row>
    <row r="16" spans="1:29" s="19" customFormat="1" ht="20.25" customHeight="1" x14ac:dyDescent="0.15">
      <c r="A16" s="12" t="s">
        <v>18</v>
      </c>
      <c r="B16" s="13">
        <v>9714</v>
      </c>
      <c r="C16" s="14">
        <v>5.3980161707093437</v>
      </c>
      <c r="D16" s="13">
        <v>11525</v>
      </c>
      <c r="E16" s="15">
        <v>6.4023509543808181</v>
      </c>
      <c r="F16" s="13">
        <v>13666</v>
      </c>
      <c r="G16" s="15">
        <v>7.7487908461525379</v>
      </c>
      <c r="H16" s="13">
        <v>14373</v>
      </c>
      <c r="I16" s="15">
        <v>8.0930421121978409</v>
      </c>
      <c r="J16" s="13">
        <v>13650</v>
      </c>
      <c r="K16" s="15">
        <v>7.4930833077159544</v>
      </c>
      <c r="L16" s="13">
        <v>13475</v>
      </c>
      <c r="M16" s="15">
        <v>7.2409642438767507</v>
      </c>
      <c r="N16" s="13">
        <v>15040</v>
      </c>
      <c r="O16" s="15">
        <v>8.0605829988155655</v>
      </c>
      <c r="P16" s="13">
        <v>13422</v>
      </c>
      <c r="Q16" s="15">
        <v>7.3379949811657035</v>
      </c>
      <c r="R16" s="16">
        <v>11134</v>
      </c>
      <c r="S16" s="17">
        <v>6.2227885738557926</v>
      </c>
      <c r="T16" s="13">
        <v>10236</v>
      </c>
      <c r="U16" s="15">
        <v>5.8565723374795455</v>
      </c>
      <c r="V16" s="16">
        <v>9383</v>
      </c>
      <c r="W16" s="17">
        <v>5.6076832970763313</v>
      </c>
      <c r="X16" s="16">
        <v>9895</v>
      </c>
      <c r="Y16" s="17">
        <v>6.152612139828137</v>
      </c>
      <c r="Z16" s="16">
        <v>8882</v>
      </c>
      <c r="AA16" s="17">
        <v>6.0333935631122042</v>
      </c>
      <c r="AB16" s="26">
        <v>7401</v>
      </c>
      <c r="AC16" s="18">
        <v>5.2807329237750711</v>
      </c>
    </row>
    <row r="17" spans="1:29" s="19" customFormat="1" ht="20.25" customHeight="1" x14ac:dyDescent="0.15">
      <c r="A17" s="12" t="s">
        <v>19</v>
      </c>
      <c r="B17" s="13">
        <v>9284</v>
      </c>
      <c r="C17" s="14">
        <v>5.1590675446639436</v>
      </c>
      <c r="D17" s="13">
        <v>9314</v>
      </c>
      <c r="E17" s="15">
        <v>5.1740995044774793</v>
      </c>
      <c r="F17" s="13">
        <v>11091</v>
      </c>
      <c r="G17" s="15">
        <v>6.2887340315145464</v>
      </c>
      <c r="H17" s="13">
        <v>13133</v>
      </c>
      <c r="I17" s="15">
        <v>7.3948321199119356</v>
      </c>
      <c r="J17" s="13">
        <v>14150</v>
      </c>
      <c r="K17" s="15">
        <v>7.7675552237495058</v>
      </c>
      <c r="L17" s="13">
        <v>13456</v>
      </c>
      <c r="M17" s="15">
        <v>7.2307543499521749</v>
      </c>
      <c r="N17" s="13">
        <v>13038</v>
      </c>
      <c r="O17" s="15">
        <v>6.9876250757019518</v>
      </c>
      <c r="P17" s="13">
        <v>14661</v>
      </c>
      <c r="Q17" s="15">
        <v>8.0153735969952589</v>
      </c>
      <c r="R17" s="16">
        <v>13151</v>
      </c>
      <c r="S17" s="17">
        <v>7.3500891444923235</v>
      </c>
      <c r="T17" s="13">
        <v>10927</v>
      </c>
      <c r="U17" s="15">
        <v>6.2519310210667243</v>
      </c>
      <c r="V17" s="16">
        <v>9903</v>
      </c>
      <c r="W17" s="17">
        <v>5.9184576032129277</v>
      </c>
      <c r="X17" s="16">
        <v>9271</v>
      </c>
      <c r="Y17" s="17">
        <v>5.7646151741633815</v>
      </c>
      <c r="Z17" s="16">
        <v>9542</v>
      </c>
      <c r="AA17" s="17">
        <v>6.4817204885404918</v>
      </c>
      <c r="AB17" s="26">
        <v>8704</v>
      </c>
      <c r="AC17" s="18">
        <v>6.2104444492012192</v>
      </c>
    </row>
    <row r="18" spans="1:29" s="19" customFormat="1" ht="20.25" customHeight="1" x14ac:dyDescent="0.15">
      <c r="A18" s="12" t="s">
        <v>20</v>
      </c>
      <c r="B18" s="13">
        <v>8081</v>
      </c>
      <c r="C18" s="14">
        <v>4.4905670862159983</v>
      </c>
      <c r="D18" s="13">
        <v>8911</v>
      </c>
      <c r="E18" s="15">
        <v>4.9502255405195212</v>
      </c>
      <c r="F18" s="13">
        <v>8986</v>
      </c>
      <c r="G18" s="15">
        <v>5.0951730238201893</v>
      </c>
      <c r="H18" s="13">
        <v>10856</v>
      </c>
      <c r="I18" s="15">
        <v>6.1127158679482196</v>
      </c>
      <c r="J18" s="13">
        <v>13017</v>
      </c>
      <c r="K18" s="15">
        <v>7.1456018620174779</v>
      </c>
      <c r="L18" s="13">
        <v>13765</v>
      </c>
      <c r="M18" s="15">
        <v>7.3967994669360646</v>
      </c>
      <c r="N18" s="13">
        <v>13095</v>
      </c>
      <c r="O18" s="15">
        <v>7.0181738277586323</v>
      </c>
      <c r="P18" s="13">
        <v>12662</v>
      </c>
      <c r="Q18" s="15">
        <v>6.9224923596721899</v>
      </c>
      <c r="R18" s="16">
        <v>14255</v>
      </c>
      <c r="S18" s="17">
        <v>7.9671143452770181</v>
      </c>
      <c r="T18" s="13">
        <v>12888</v>
      </c>
      <c r="U18" s="15">
        <v>7.3739257801325104</v>
      </c>
      <c r="V18" s="16">
        <v>10612</v>
      </c>
      <c r="W18" s="17">
        <v>6.3421864167722495</v>
      </c>
      <c r="X18" s="16">
        <v>9727</v>
      </c>
      <c r="Y18" s="17">
        <v>6.0481514183030107</v>
      </c>
      <c r="Z18" s="16">
        <v>9037</v>
      </c>
      <c r="AA18" s="17">
        <v>6.1386824622658169</v>
      </c>
      <c r="AB18" s="26">
        <v>9386</v>
      </c>
      <c r="AC18" s="18">
        <v>6.6970624540673986</v>
      </c>
    </row>
    <row r="19" spans="1:29" s="19" customFormat="1" ht="20.25" customHeight="1" x14ac:dyDescent="0.15">
      <c r="A19" s="12" t="s">
        <v>21</v>
      </c>
      <c r="B19" s="13">
        <v>6793</v>
      </c>
      <c r="C19" s="14">
        <v>3.7748325970381482</v>
      </c>
      <c r="D19" s="13">
        <v>7646</v>
      </c>
      <c r="E19" s="15">
        <v>4.247494611470346</v>
      </c>
      <c r="F19" s="13">
        <v>8456</v>
      </c>
      <c r="G19" s="15">
        <v>4.7946564755646026</v>
      </c>
      <c r="H19" s="13">
        <v>8633</v>
      </c>
      <c r="I19" s="15">
        <v>4.8610055350034065</v>
      </c>
      <c r="J19" s="13">
        <v>10413</v>
      </c>
      <c r="K19" s="15">
        <v>5.7161521233147425</v>
      </c>
      <c r="L19" s="13">
        <v>12624</v>
      </c>
      <c r="M19" s="15">
        <v>6.7836684686233841</v>
      </c>
      <c r="N19" s="13">
        <v>13296</v>
      </c>
      <c r="O19" s="15">
        <v>7.1258983744848248</v>
      </c>
      <c r="P19" s="13">
        <v>12589</v>
      </c>
      <c r="Q19" s="15">
        <v>6.8825822394497873</v>
      </c>
      <c r="R19" s="16">
        <v>12287</v>
      </c>
      <c r="S19" s="17">
        <v>6.8671998569216921</v>
      </c>
      <c r="T19" s="13">
        <v>13869</v>
      </c>
      <c r="U19" s="15">
        <v>7.9352092368604747</v>
      </c>
      <c r="V19" s="16">
        <v>12529</v>
      </c>
      <c r="W19" s="17">
        <v>7.4878678492027451</v>
      </c>
      <c r="X19" s="16">
        <v>10425</v>
      </c>
      <c r="Y19" s="17">
        <v>6.482160844639548</v>
      </c>
      <c r="Z19" s="16">
        <v>9282</v>
      </c>
      <c r="AA19" s="17">
        <v>6.305106851250561</v>
      </c>
      <c r="AB19" s="26">
        <v>8780</v>
      </c>
      <c r="AC19" s="18">
        <v>6.264671675549943</v>
      </c>
    </row>
    <row r="20" spans="1:29" s="19" customFormat="1" ht="20.25" customHeight="1" x14ac:dyDescent="0.15">
      <c r="A20" s="12" t="s">
        <v>22</v>
      </c>
      <c r="B20" s="13">
        <v>5706</v>
      </c>
      <c r="C20" s="14">
        <v>3.170792698174544</v>
      </c>
      <c r="D20" s="13">
        <v>6404</v>
      </c>
      <c r="E20" s="15">
        <v>3.5575406084038841</v>
      </c>
      <c r="F20" s="13">
        <v>7152</v>
      </c>
      <c r="G20" s="15">
        <v>4.0552723643848205</v>
      </c>
      <c r="H20" s="13">
        <v>7822</v>
      </c>
      <c r="I20" s="15">
        <v>4.4043536771454468</v>
      </c>
      <c r="J20" s="13">
        <v>8268</v>
      </c>
      <c r="K20" s="15">
        <v>4.5386676035308069</v>
      </c>
      <c r="L20" s="13">
        <v>9991</v>
      </c>
      <c r="M20" s="15">
        <v>5.3687921158124388</v>
      </c>
      <c r="N20" s="13">
        <v>12161</v>
      </c>
      <c r="O20" s="15">
        <v>6.5176030484438892</v>
      </c>
      <c r="P20" s="13">
        <v>12751</v>
      </c>
      <c r="Q20" s="15">
        <v>6.9711499035049833</v>
      </c>
      <c r="R20" s="16">
        <v>12232</v>
      </c>
      <c r="S20" s="17">
        <v>6.8364603768101357</v>
      </c>
      <c r="T20" s="13">
        <v>11896</v>
      </c>
      <c r="U20" s="15">
        <v>6.8063486251129994</v>
      </c>
      <c r="V20" s="16">
        <v>13431</v>
      </c>
      <c r="W20" s="17">
        <v>8.0269417417704574</v>
      </c>
      <c r="X20" s="16">
        <v>12285</v>
      </c>
      <c r="Y20" s="17">
        <v>7.6386902615248777</v>
      </c>
      <c r="Z20" s="16">
        <v>9886</v>
      </c>
      <c r="AA20" s="17">
        <v>6.7153939163394778</v>
      </c>
      <c r="AB20" s="26">
        <v>9137</v>
      </c>
      <c r="AC20" s="18">
        <v>6.5193969361617112</v>
      </c>
    </row>
    <row r="21" spans="1:29" s="19" customFormat="1" ht="20.25" customHeight="1" x14ac:dyDescent="0.15">
      <c r="A21" s="12" t="s">
        <v>23</v>
      </c>
      <c r="B21" s="13">
        <v>4969</v>
      </c>
      <c r="C21" s="14">
        <v>2.7612458670223115</v>
      </c>
      <c r="D21" s="13">
        <v>5137</v>
      </c>
      <c r="E21" s="15">
        <v>2.8536986423127346</v>
      </c>
      <c r="F21" s="13">
        <v>5740</v>
      </c>
      <c r="G21" s="15">
        <v>3.2546509188435211</v>
      </c>
      <c r="H21" s="13">
        <v>6555</v>
      </c>
      <c r="I21" s="15">
        <v>3.6909407253500905</v>
      </c>
      <c r="J21" s="13">
        <v>7538</v>
      </c>
      <c r="K21" s="15">
        <v>4.1379386061218213</v>
      </c>
      <c r="L21" s="13">
        <v>7767</v>
      </c>
      <c r="M21" s="15">
        <v>4.1736971637989404</v>
      </c>
      <c r="N21" s="13">
        <v>9521</v>
      </c>
      <c r="O21" s="15">
        <v>5.1027134795028593</v>
      </c>
      <c r="P21" s="13">
        <v>11559</v>
      </c>
      <c r="Q21" s="15">
        <v>6.3194668445309468</v>
      </c>
      <c r="R21" s="16">
        <v>12211</v>
      </c>
      <c r="S21" s="17">
        <v>6.8247234844039051</v>
      </c>
      <c r="T21" s="13">
        <v>11818</v>
      </c>
      <c r="U21" s="15">
        <v>6.761720582682031</v>
      </c>
      <c r="V21" s="16">
        <v>11492</v>
      </c>
      <c r="W21" s="17">
        <v>6.8681121656187987</v>
      </c>
      <c r="X21" s="16">
        <v>13039</v>
      </c>
      <c r="Y21" s="17">
        <v>8.1075199283697916</v>
      </c>
      <c r="Z21" s="16">
        <v>11483</v>
      </c>
      <c r="AA21" s="17">
        <v>7.8002092192318671</v>
      </c>
      <c r="AB21" s="26">
        <v>9631</v>
      </c>
      <c r="AC21" s="18">
        <v>6.8718739074284159</v>
      </c>
    </row>
    <row r="22" spans="1:29" s="19" customFormat="1" ht="20.25" customHeight="1" x14ac:dyDescent="0.15">
      <c r="A22" s="12" t="s">
        <v>24</v>
      </c>
      <c r="B22" s="13">
        <v>3852</v>
      </c>
      <c r="C22" s="14">
        <v>2.140535133783446</v>
      </c>
      <c r="D22" s="13">
        <v>4241</v>
      </c>
      <c r="E22" s="15">
        <v>2.3559540475079439</v>
      </c>
      <c r="F22" s="13">
        <v>4384</v>
      </c>
      <c r="G22" s="15">
        <v>2.4857821651933798</v>
      </c>
      <c r="H22" s="13">
        <v>5100</v>
      </c>
      <c r="I22" s="15">
        <v>2.8716701295629994</v>
      </c>
      <c r="J22" s="13">
        <v>5954</v>
      </c>
      <c r="K22" s="15">
        <v>3.2684115761275305</v>
      </c>
      <c r="L22" s="13">
        <v>6894</v>
      </c>
      <c r="M22" s="15">
        <v>3.7045794061065918</v>
      </c>
      <c r="N22" s="13">
        <v>7195</v>
      </c>
      <c r="O22" s="15">
        <v>3.8561100183828452</v>
      </c>
      <c r="P22" s="13">
        <v>8921</v>
      </c>
      <c r="Q22" s="15">
        <v>4.8772353767679366</v>
      </c>
      <c r="R22" s="16">
        <v>10859</v>
      </c>
      <c r="S22" s="17">
        <v>6.0690911732980108</v>
      </c>
      <c r="T22" s="13">
        <v>11522</v>
      </c>
      <c r="U22" s="15">
        <v>6.5923628832004031</v>
      </c>
      <c r="V22" s="16">
        <v>11284</v>
      </c>
      <c r="W22" s="17">
        <v>6.743802443164161</v>
      </c>
      <c r="X22" s="16">
        <v>10966</v>
      </c>
      <c r="Y22" s="17">
        <v>6.8185492395508183</v>
      </c>
      <c r="Z22" s="16">
        <v>11817</v>
      </c>
      <c r="AA22" s="17">
        <v>8.027089814827395</v>
      </c>
      <c r="AB22" s="26">
        <v>10943</v>
      </c>
      <c r="AC22" s="18">
        <v>7.8080070780800703</v>
      </c>
    </row>
    <row r="23" spans="1:29" s="19" customFormat="1" ht="20.25" customHeight="1" x14ac:dyDescent="0.15">
      <c r="A23" s="12" t="s">
        <v>25</v>
      </c>
      <c r="B23" s="13">
        <v>2541</v>
      </c>
      <c r="C23" s="14">
        <v>1.4120196715845628</v>
      </c>
      <c r="D23" s="13">
        <v>3003</v>
      </c>
      <c r="E23" s="15">
        <v>1.6682221185254316</v>
      </c>
      <c r="F23" s="13">
        <v>3382</v>
      </c>
      <c r="G23" s="15">
        <v>1.9176357852837616</v>
      </c>
      <c r="H23" s="13">
        <v>3569</v>
      </c>
      <c r="I23" s="15">
        <v>2.0096060181196753</v>
      </c>
      <c r="J23" s="13">
        <v>4273</v>
      </c>
      <c r="K23" s="15">
        <v>2.3456369944227307</v>
      </c>
      <c r="L23" s="13">
        <v>5072</v>
      </c>
      <c r="M23" s="15">
        <v>2.7255043150235903</v>
      </c>
      <c r="N23" s="13">
        <v>6062</v>
      </c>
      <c r="O23" s="15">
        <v>3.2488865783789866</v>
      </c>
      <c r="P23" s="13">
        <v>6451</v>
      </c>
      <c r="Q23" s="15">
        <v>3.5268518569140186</v>
      </c>
      <c r="R23" s="16">
        <v>8148</v>
      </c>
      <c r="S23" s="17">
        <v>4.5539142536174779</v>
      </c>
      <c r="T23" s="13">
        <v>9988</v>
      </c>
      <c r="U23" s="15">
        <v>5.714678048724668</v>
      </c>
      <c r="V23" s="16">
        <v>10566</v>
      </c>
      <c r="W23" s="17">
        <v>6.3146948435370902</v>
      </c>
      <c r="X23" s="16">
        <v>10473</v>
      </c>
      <c r="Y23" s="17">
        <v>6.5120067650752986</v>
      </c>
      <c r="Z23" s="16">
        <v>9543</v>
      </c>
      <c r="AA23" s="17">
        <v>6.4823997717608384</v>
      </c>
      <c r="AB23" s="26">
        <v>11055</v>
      </c>
      <c r="AC23" s="18">
        <v>7.8879208853308223</v>
      </c>
    </row>
    <row r="24" spans="1:29" s="19" customFormat="1" ht="20.25" customHeight="1" x14ac:dyDescent="0.15">
      <c r="A24" s="12" t="s">
        <v>26</v>
      </c>
      <c r="B24" s="13">
        <v>1459</v>
      </c>
      <c r="C24" s="14">
        <v>0.81075824511683481</v>
      </c>
      <c r="D24" s="13">
        <v>1770</v>
      </c>
      <c r="E24" s="15">
        <v>0.98326778214785693</v>
      </c>
      <c r="F24" s="13">
        <v>2071</v>
      </c>
      <c r="G24" s="15">
        <v>1.1742825876175842</v>
      </c>
      <c r="H24" s="13">
        <v>2391</v>
      </c>
      <c r="I24" s="15">
        <v>1.3463065254480651</v>
      </c>
      <c r="J24" s="13">
        <v>2627</v>
      </c>
      <c r="K24" s="15">
        <v>1.4420754468402792</v>
      </c>
      <c r="L24" s="13">
        <v>3210</v>
      </c>
      <c r="M24" s="15">
        <v>1.7249347104151664</v>
      </c>
      <c r="N24" s="13">
        <v>4073</v>
      </c>
      <c r="O24" s="15">
        <v>2.1828959145063696</v>
      </c>
      <c r="P24" s="13">
        <v>4917</v>
      </c>
      <c r="Q24" s="15">
        <v>2.6881926182679008</v>
      </c>
      <c r="R24" s="16">
        <v>5422</v>
      </c>
      <c r="S24" s="17">
        <v>3.0303538393610658</v>
      </c>
      <c r="T24" s="13">
        <v>7029</v>
      </c>
      <c r="U24" s="15">
        <v>4.0216732082985267</v>
      </c>
      <c r="V24" s="16">
        <v>8745</v>
      </c>
      <c r="W24" s="17">
        <v>5.2263871291625827</v>
      </c>
      <c r="X24" s="16">
        <v>9441</v>
      </c>
      <c r="Y24" s="17">
        <v>5.8703194757066646</v>
      </c>
      <c r="Z24" s="16">
        <v>8666</v>
      </c>
      <c r="AA24" s="17">
        <v>5.8866683875174912</v>
      </c>
      <c r="AB24" s="26">
        <v>8645</v>
      </c>
      <c r="AC24" s="18">
        <v>6.1683469971673404</v>
      </c>
    </row>
    <row r="25" spans="1:29" s="19" customFormat="1" ht="20.25" customHeight="1" x14ac:dyDescent="0.15">
      <c r="A25" s="12" t="s">
        <v>27</v>
      </c>
      <c r="B25" s="13">
        <v>664</v>
      </c>
      <c r="C25" s="14">
        <v>0.368981134172432</v>
      </c>
      <c r="D25" s="13">
        <v>811</v>
      </c>
      <c r="E25" s="15">
        <v>0.45052552052085415</v>
      </c>
      <c r="F25" s="13">
        <v>952</v>
      </c>
      <c r="G25" s="15">
        <v>0.53979576214965719</v>
      </c>
      <c r="H25" s="13">
        <v>1191</v>
      </c>
      <c r="I25" s="15">
        <v>0.67061943613912389</v>
      </c>
      <c r="J25" s="13">
        <v>1496</v>
      </c>
      <c r="K25" s="15">
        <v>0.8212199727723859</v>
      </c>
      <c r="L25" s="13">
        <v>1659</v>
      </c>
      <c r="M25" s="15">
        <v>0.89148494846690385</v>
      </c>
      <c r="N25" s="13">
        <v>2146</v>
      </c>
      <c r="O25" s="15">
        <v>1.1501337177831255</v>
      </c>
      <c r="P25" s="13">
        <v>2841</v>
      </c>
      <c r="Q25" s="15">
        <v>1.5532144048198304</v>
      </c>
      <c r="R25" s="16">
        <v>3713</v>
      </c>
      <c r="S25" s="17">
        <v>2.0751943573492508</v>
      </c>
      <c r="T25" s="13">
        <v>4185</v>
      </c>
      <c r="U25" s="15">
        <v>2.3944661227385597</v>
      </c>
      <c r="V25" s="16">
        <v>5595</v>
      </c>
      <c r="W25" s="17">
        <v>3.3438120054505034</v>
      </c>
      <c r="X25" s="16">
        <v>7041</v>
      </c>
      <c r="Y25" s="17">
        <v>4.378023453919142</v>
      </c>
      <c r="Z25" s="16">
        <v>7154</v>
      </c>
      <c r="AA25" s="17">
        <v>4.8595921583545048</v>
      </c>
      <c r="AB25" s="26">
        <v>7302</v>
      </c>
      <c r="AC25" s="18">
        <v>5.2100948262944966</v>
      </c>
    </row>
    <row r="26" spans="1:29" s="19" customFormat="1" ht="20.25" customHeight="1" x14ac:dyDescent="0.15">
      <c r="A26" s="12" t="s">
        <v>28</v>
      </c>
      <c r="B26" s="13">
        <v>166</v>
      </c>
      <c r="C26" s="14">
        <v>9.2245283543108E-2</v>
      </c>
      <c r="D26" s="13">
        <v>269</v>
      </c>
      <c r="E26" s="15">
        <v>0.14943448214563473</v>
      </c>
      <c r="F26" s="13">
        <v>332</v>
      </c>
      <c r="G26" s="15">
        <v>0.18824810192614097</v>
      </c>
      <c r="H26" s="13">
        <v>429</v>
      </c>
      <c r="I26" s="15">
        <v>0.24155813442794644</v>
      </c>
      <c r="J26" s="13">
        <v>521</v>
      </c>
      <c r="K26" s="15">
        <v>0.28599973650696059</v>
      </c>
      <c r="L26" s="13">
        <v>722</v>
      </c>
      <c r="M26" s="15">
        <v>0.38797596913387855</v>
      </c>
      <c r="N26" s="13">
        <v>827</v>
      </c>
      <c r="O26" s="15">
        <v>0.44322487633114849</v>
      </c>
      <c r="P26" s="13">
        <v>1136</v>
      </c>
      <c r="Q26" s="15">
        <v>0.62106707633767244</v>
      </c>
      <c r="R26" s="16">
        <v>1685</v>
      </c>
      <c r="S26" s="17">
        <v>0.9417458906904087</v>
      </c>
      <c r="T26" s="13">
        <v>2334</v>
      </c>
      <c r="U26" s="15">
        <v>1.3354083465882434</v>
      </c>
      <c r="V26" s="16">
        <v>2803</v>
      </c>
      <c r="W26" s="17">
        <v>1.6751930386555425</v>
      </c>
      <c r="X26" s="16">
        <v>3900</v>
      </c>
      <c r="Y26" s="17">
        <v>2.4249810354047234</v>
      </c>
      <c r="Z26" s="16">
        <v>4589</v>
      </c>
      <c r="AA26" s="17">
        <v>3.1172306981672939</v>
      </c>
      <c r="AB26" s="26">
        <v>5225</v>
      </c>
      <c r="AC26" s="18">
        <v>3.7281218114747667</v>
      </c>
    </row>
    <row r="27" spans="1:29" s="19" customFormat="1" ht="20.25" customHeight="1" x14ac:dyDescent="0.15">
      <c r="A27" s="12" t="s">
        <v>29</v>
      </c>
      <c r="B27" s="13">
        <v>36</v>
      </c>
      <c r="C27" s="14">
        <v>2.0005001250312578E-2</v>
      </c>
      <c r="D27" s="13">
        <v>45</v>
      </c>
      <c r="E27" s="15">
        <v>2.4998333444437037E-2</v>
      </c>
      <c r="F27" s="13">
        <v>69</v>
      </c>
      <c r="G27" s="15">
        <v>3.9123852508746164E-2</v>
      </c>
      <c r="H27" s="13">
        <v>101</v>
      </c>
      <c r="I27" s="15">
        <v>5.6870330016835877E-2</v>
      </c>
      <c r="J27" s="13">
        <v>117</v>
      </c>
      <c r="K27" s="15">
        <v>6.4226428351851036E-2</v>
      </c>
      <c r="L27" s="13">
        <v>170</v>
      </c>
      <c r="M27" s="15">
        <v>9.1351682483046204E-2</v>
      </c>
      <c r="N27" s="13">
        <v>236</v>
      </c>
      <c r="O27" s="15">
        <v>0.12648255237503148</v>
      </c>
      <c r="P27" s="13">
        <v>304</v>
      </c>
      <c r="Q27" s="15">
        <v>0.16620104859740528</v>
      </c>
      <c r="R27" s="16">
        <v>449</v>
      </c>
      <c r="S27" s="17">
        <v>0.25094593763797834</v>
      </c>
      <c r="T27" s="13">
        <v>775</v>
      </c>
      <c r="U27" s="15">
        <v>0.44341965235899256</v>
      </c>
      <c r="V27" s="16">
        <v>1172</v>
      </c>
      <c r="W27" s="17">
        <v>0.70043747460017691</v>
      </c>
      <c r="X27" s="16">
        <v>1484</v>
      </c>
      <c r="Y27" s="17">
        <v>0.92273637347195092</v>
      </c>
      <c r="Z27" s="16">
        <v>1922</v>
      </c>
      <c r="AA27" s="17">
        <v>1.3055823495048025</v>
      </c>
      <c r="AB27" s="26">
        <v>2527</v>
      </c>
      <c r="AC27" s="18">
        <v>1.8030552760950689</v>
      </c>
    </row>
    <row r="28" spans="1:29" s="19" customFormat="1" ht="20.25" customHeight="1" x14ac:dyDescent="0.15">
      <c r="A28" s="12" t="s">
        <v>30</v>
      </c>
      <c r="B28" s="13">
        <v>3</v>
      </c>
      <c r="C28" s="14">
        <v>1.6670834375260481E-3</v>
      </c>
      <c r="D28" s="13">
        <v>1</v>
      </c>
      <c r="E28" s="15">
        <v>5.5551852098748977E-4</v>
      </c>
      <c r="F28" s="13">
        <v>4</v>
      </c>
      <c r="G28" s="15">
        <v>2.2680494207968794E-3</v>
      </c>
      <c r="H28" s="13">
        <v>6</v>
      </c>
      <c r="I28" s="15">
        <v>3.3784354465447052E-3</v>
      </c>
      <c r="J28" s="13">
        <v>14</v>
      </c>
      <c r="K28" s="15">
        <v>7.6852136489394401E-3</v>
      </c>
      <c r="L28" s="13">
        <v>11</v>
      </c>
      <c r="M28" s="15">
        <v>5.9109912194912247E-3</v>
      </c>
      <c r="N28" s="13">
        <v>30</v>
      </c>
      <c r="O28" s="15">
        <v>1.6078290556148071E-2</v>
      </c>
      <c r="P28" s="13">
        <v>37</v>
      </c>
      <c r="Q28" s="15">
        <v>2.0228417099026303E-2</v>
      </c>
      <c r="R28" s="16">
        <v>82</v>
      </c>
      <c r="S28" s="17">
        <v>4.5829770348138586E-2</v>
      </c>
      <c r="T28" s="13">
        <v>135</v>
      </c>
      <c r="U28" s="15">
        <v>7.7240842668985801E-2</v>
      </c>
      <c r="V28" s="16">
        <v>243</v>
      </c>
      <c r="W28" s="17">
        <v>0.14522722382921757</v>
      </c>
      <c r="X28" s="16">
        <v>401</v>
      </c>
      <c r="Y28" s="17">
        <v>0.24933779364033179</v>
      </c>
      <c r="Z28" s="16">
        <v>491</v>
      </c>
      <c r="AA28" s="17">
        <v>0.33352806118983247</v>
      </c>
      <c r="AB28" s="26">
        <v>710</v>
      </c>
      <c r="AC28" s="18">
        <v>0.50659645667886777</v>
      </c>
    </row>
    <row r="29" spans="1:29" s="19" customFormat="1" ht="20.25" customHeight="1" x14ac:dyDescent="0.15">
      <c r="A29" s="12" t="s">
        <v>8</v>
      </c>
      <c r="B29" s="13">
        <v>1</v>
      </c>
      <c r="C29" s="14">
        <v>5.5569447917534938E-4</v>
      </c>
      <c r="D29" s="13">
        <v>0</v>
      </c>
      <c r="E29" s="15">
        <v>0</v>
      </c>
      <c r="F29" s="13">
        <v>0</v>
      </c>
      <c r="G29" s="15">
        <v>0</v>
      </c>
      <c r="H29" s="13">
        <v>0</v>
      </c>
      <c r="I29" s="15">
        <v>0</v>
      </c>
      <c r="J29" s="13">
        <v>0</v>
      </c>
      <c r="K29" s="15">
        <v>0</v>
      </c>
      <c r="L29" s="13">
        <v>3</v>
      </c>
      <c r="M29" s="15">
        <v>1.6120885144066978E-3</v>
      </c>
      <c r="N29" s="13">
        <v>1</v>
      </c>
      <c r="O29" s="15">
        <v>5.35943018538269E-4</v>
      </c>
      <c r="P29" s="13">
        <v>2</v>
      </c>
      <c r="Q29" s="15">
        <v>1.0934279512987189E-3</v>
      </c>
      <c r="R29" s="16">
        <v>7</v>
      </c>
      <c r="S29" s="17">
        <v>3.9122974687435383E-3</v>
      </c>
      <c r="T29" s="13">
        <v>14</v>
      </c>
      <c r="U29" s="15">
        <v>8.0101614619688972E-3</v>
      </c>
      <c r="V29" s="16">
        <v>27</v>
      </c>
      <c r="W29" s="17">
        <v>1.6136358203246395E-2</v>
      </c>
      <c r="X29" s="16">
        <v>41</v>
      </c>
      <c r="Y29" s="17">
        <v>2.5493390372203498E-2</v>
      </c>
      <c r="Z29" s="16">
        <v>66</v>
      </c>
      <c r="AA29" s="17">
        <v>4.483269254282881E-2</v>
      </c>
      <c r="AB29" s="26">
        <v>100</v>
      </c>
      <c r="AC29" s="18">
        <v>7.1351613616741943E-2</v>
      </c>
    </row>
    <row r="30" spans="1:29" s="19" customFormat="1" ht="20.25" customHeight="1" x14ac:dyDescent="0.15">
      <c r="A30" s="12" t="s">
        <v>9</v>
      </c>
      <c r="B30" s="13">
        <v>0</v>
      </c>
      <c r="C30" s="14">
        <v>0</v>
      </c>
      <c r="D30" s="13">
        <v>0</v>
      </c>
      <c r="E30" s="15">
        <v>0</v>
      </c>
      <c r="F30" s="13">
        <v>0</v>
      </c>
      <c r="G30" s="15">
        <v>0</v>
      </c>
      <c r="H30" s="13">
        <v>0</v>
      </c>
      <c r="I30" s="15">
        <v>0</v>
      </c>
      <c r="J30" s="13">
        <v>4</v>
      </c>
      <c r="K30" s="15">
        <v>2.1957753282684117E-3</v>
      </c>
      <c r="L30" s="13">
        <v>11</v>
      </c>
      <c r="M30" s="15">
        <v>5.9109912194912247E-3</v>
      </c>
      <c r="N30" s="13">
        <v>9</v>
      </c>
      <c r="O30" s="15">
        <v>4.8234871668444215E-3</v>
      </c>
      <c r="P30" s="13">
        <v>268</v>
      </c>
      <c r="Q30" s="15">
        <v>0.14651934547402834</v>
      </c>
      <c r="R30" s="16"/>
      <c r="S30" s="17">
        <v>0</v>
      </c>
      <c r="T30" s="13">
        <v>4</v>
      </c>
      <c r="U30" s="15">
        <v>2.2886175605625423E-3</v>
      </c>
      <c r="V30" s="16">
        <v>13</v>
      </c>
      <c r="W30" s="17">
        <v>7.7693576534149308E-3</v>
      </c>
      <c r="X30" s="16">
        <v>568</v>
      </c>
      <c r="Y30" s="17">
        <v>0.35317672515638016</v>
      </c>
      <c r="Z30" s="16">
        <v>1037</v>
      </c>
      <c r="AA30" s="17">
        <v>0.70441669949868901</v>
      </c>
      <c r="AB30" s="26">
        <v>2086</v>
      </c>
      <c r="AC30" s="18">
        <v>1.4883946600452369</v>
      </c>
    </row>
    <row r="31" spans="1:29" s="19" customFormat="1" ht="20.25" customHeight="1" x14ac:dyDescent="0.15">
      <c r="A31" s="12" t="s">
        <v>33</v>
      </c>
      <c r="B31" s="13">
        <v>179955</v>
      </c>
      <c r="C31" s="15">
        <v>100</v>
      </c>
      <c r="D31" s="13">
        <v>180012</v>
      </c>
      <c r="E31" s="15">
        <v>100</v>
      </c>
      <c r="F31" s="13">
        <v>176363</v>
      </c>
      <c r="G31" s="15">
        <v>100</v>
      </c>
      <c r="H31" s="13">
        <v>177597</v>
      </c>
      <c r="I31" s="15">
        <v>100</v>
      </c>
      <c r="J31" s="13">
        <v>182168</v>
      </c>
      <c r="K31" s="15">
        <v>100</v>
      </c>
      <c r="L31" s="13">
        <v>186094</v>
      </c>
      <c r="M31" s="15">
        <v>100</v>
      </c>
      <c r="N31" s="13">
        <v>186587</v>
      </c>
      <c r="O31" s="15">
        <v>100</v>
      </c>
      <c r="P31" s="13">
        <v>182911</v>
      </c>
      <c r="Q31" s="15">
        <v>100</v>
      </c>
      <c r="R31" s="16">
        <v>178923</v>
      </c>
      <c r="S31" s="17">
        <v>100</v>
      </c>
      <c r="T31" s="13">
        <v>174778</v>
      </c>
      <c r="U31" s="15">
        <v>100</v>
      </c>
      <c r="V31" s="16">
        <v>167324</v>
      </c>
      <c r="W31" s="17">
        <v>100</v>
      </c>
      <c r="X31" s="16">
        <v>160826</v>
      </c>
      <c r="Y31" s="17">
        <v>100</v>
      </c>
      <c r="Z31" s="16">
        <f>SUM(Z9:Z30)</f>
        <v>147214</v>
      </c>
      <c r="AA31" s="17">
        <f t="shared" ref="AA31" si="0">Z31/$Z$31*100</f>
        <v>100</v>
      </c>
      <c r="AB31" s="25">
        <v>140151</v>
      </c>
      <c r="AC31" s="18">
        <v>100</v>
      </c>
    </row>
    <row r="32" spans="1:29" ht="20.25" customHeight="1" x14ac:dyDescent="0.15">
      <c r="A32" s="7" t="s">
        <v>10</v>
      </c>
    </row>
    <row r="33" spans="1:26" ht="20.25" customHeight="1" x14ac:dyDescent="0.15">
      <c r="A33" s="7"/>
      <c r="P33" s="7"/>
      <c r="X33" s="19"/>
      <c r="Z33" s="19"/>
    </row>
    <row r="34" spans="1:26" ht="20.25" customHeight="1" x14ac:dyDescent="0.15"/>
    <row r="35" spans="1:26" ht="20.25" customHeight="1" x14ac:dyDescent="0.15"/>
    <row r="36" spans="1:26" ht="20.25" customHeight="1" x14ac:dyDescent="0.15"/>
    <row r="37" spans="1:26" ht="20.25" customHeight="1" x14ac:dyDescent="0.15"/>
  </sheetData>
  <mergeCells count="16">
    <mergeCell ref="A4:B4"/>
    <mergeCell ref="Z7:AA7"/>
    <mergeCell ref="X7:Y7"/>
    <mergeCell ref="V7:W7"/>
    <mergeCell ref="D7:E7"/>
    <mergeCell ref="AB7:AC7"/>
    <mergeCell ref="B7:C7"/>
    <mergeCell ref="A7:A8"/>
    <mergeCell ref="F7:G7"/>
    <mergeCell ref="H7:I7"/>
    <mergeCell ref="T7:U7"/>
    <mergeCell ref="J7:K7"/>
    <mergeCell ref="L7:M7"/>
    <mergeCell ref="N7:O7"/>
    <mergeCell ref="P7:Q7"/>
    <mergeCell ref="R7:S7"/>
  </mergeCells>
  <phoneticPr fontId="21"/>
  <pageMargins left="0.9055118110236221" right="0.9055118110236221" top="0.78740157480314965" bottom="0.59055118110236227" header="0.70866141732283472" footer="0.31496062992125984"/>
  <pageSetup paperSize="9" scale="82" fitToWidth="0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view="pageBreakPreview" zoomScale="70" zoomScaleNormal="90" zoomScaleSheetLayoutView="70" workbookViewId="0">
      <selection activeCell="AC9" sqref="AC9"/>
    </sheetView>
  </sheetViews>
  <sheetFormatPr defaultRowHeight="18.75" x14ac:dyDescent="0.15"/>
  <cols>
    <col min="1" max="1" width="15.375" style="1" customWidth="1"/>
    <col min="2" max="27" width="9.5" style="2" customWidth="1"/>
    <col min="28" max="16384" width="9" style="2"/>
  </cols>
  <sheetData>
    <row r="1" spans="1:29" x14ac:dyDescent="0.15">
      <c r="A1" s="7" t="s">
        <v>44</v>
      </c>
    </row>
    <row r="2" spans="1:29" ht="20.25" customHeight="1" x14ac:dyDescent="0.15"/>
    <row r="3" spans="1:29" s="4" customFormat="1" ht="20.25" customHeight="1" x14ac:dyDescent="0.15">
      <c r="A3" s="3" t="s">
        <v>48</v>
      </c>
      <c r="B3" s="3"/>
      <c r="C3" s="3"/>
      <c r="D3" s="3"/>
      <c r="E3" s="3"/>
      <c r="F3" s="3"/>
    </row>
    <row r="4" spans="1:29" ht="20.25" customHeight="1" x14ac:dyDescent="0.15">
      <c r="A4" s="5" t="s">
        <v>49</v>
      </c>
      <c r="B4" s="5"/>
      <c r="C4" s="5"/>
      <c r="D4" s="5"/>
      <c r="E4" s="6"/>
    </row>
    <row r="5" spans="1:29" ht="20.25" customHeight="1" x14ac:dyDescent="0.15">
      <c r="A5" s="5"/>
      <c r="B5" s="5"/>
      <c r="C5" s="5"/>
      <c r="D5" s="5"/>
      <c r="E5" s="6"/>
    </row>
    <row r="6" spans="1:29" ht="20.25" customHeight="1" x14ac:dyDescent="0.15">
      <c r="A6" s="7" t="s">
        <v>31</v>
      </c>
      <c r="O6" s="8" t="s">
        <v>0</v>
      </c>
      <c r="W6" s="8"/>
      <c r="Y6" s="8"/>
      <c r="AC6" s="8" t="s">
        <v>0</v>
      </c>
    </row>
    <row r="7" spans="1:29" s="9" customFormat="1" ht="20.25" customHeight="1" x14ac:dyDescent="0.15">
      <c r="A7" s="28" t="s">
        <v>1</v>
      </c>
      <c r="B7" s="28" t="s">
        <v>2</v>
      </c>
      <c r="C7" s="28"/>
      <c r="D7" s="28" t="s">
        <v>3</v>
      </c>
      <c r="E7" s="28"/>
      <c r="F7" s="28" t="s">
        <v>4</v>
      </c>
      <c r="G7" s="28"/>
      <c r="H7" s="28" t="s">
        <v>5</v>
      </c>
      <c r="I7" s="28"/>
      <c r="J7" s="28" t="s">
        <v>42</v>
      </c>
      <c r="K7" s="28"/>
      <c r="L7" s="28" t="s">
        <v>6</v>
      </c>
      <c r="M7" s="28"/>
      <c r="N7" s="28" t="s">
        <v>43</v>
      </c>
      <c r="O7" s="28"/>
      <c r="P7" s="28" t="s">
        <v>40</v>
      </c>
      <c r="Q7" s="28"/>
      <c r="R7" s="27" t="s">
        <v>39</v>
      </c>
      <c r="S7" s="27"/>
      <c r="T7" s="28" t="s">
        <v>38</v>
      </c>
      <c r="U7" s="28"/>
      <c r="V7" s="27" t="s">
        <v>37</v>
      </c>
      <c r="W7" s="27"/>
      <c r="X7" s="27" t="s">
        <v>36</v>
      </c>
      <c r="Y7" s="27"/>
      <c r="Z7" s="27" t="s">
        <v>35</v>
      </c>
      <c r="AA7" s="27"/>
      <c r="AB7" s="27" t="s">
        <v>34</v>
      </c>
      <c r="AC7" s="27"/>
    </row>
    <row r="8" spans="1:29" s="9" customFormat="1" ht="37.5" x14ac:dyDescent="0.15">
      <c r="A8" s="28"/>
      <c r="B8" s="10" t="s">
        <v>32</v>
      </c>
      <c r="C8" s="11" t="s">
        <v>50</v>
      </c>
      <c r="D8" s="10" t="s">
        <v>32</v>
      </c>
      <c r="E8" s="11" t="s">
        <v>50</v>
      </c>
      <c r="F8" s="10" t="s">
        <v>32</v>
      </c>
      <c r="G8" s="11" t="s">
        <v>50</v>
      </c>
      <c r="H8" s="10" t="s">
        <v>32</v>
      </c>
      <c r="I8" s="11" t="s">
        <v>50</v>
      </c>
      <c r="J8" s="10" t="s">
        <v>32</v>
      </c>
      <c r="K8" s="11" t="s">
        <v>50</v>
      </c>
      <c r="L8" s="10" t="s">
        <v>32</v>
      </c>
      <c r="M8" s="11" t="s">
        <v>50</v>
      </c>
      <c r="N8" s="10" t="s">
        <v>32</v>
      </c>
      <c r="O8" s="11" t="s">
        <v>50</v>
      </c>
      <c r="P8" s="10" t="s">
        <v>32</v>
      </c>
      <c r="Q8" s="11" t="s">
        <v>50</v>
      </c>
      <c r="R8" s="10" t="s">
        <v>32</v>
      </c>
      <c r="S8" s="11" t="s">
        <v>50</v>
      </c>
      <c r="T8" s="10" t="s">
        <v>32</v>
      </c>
      <c r="U8" s="11" t="s">
        <v>50</v>
      </c>
      <c r="V8" s="10" t="s">
        <v>32</v>
      </c>
      <c r="W8" s="11" t="s">
        <v>50</v>
      </c>
      <c r="X8" s="10" t="s">
        <v>32</v>
      </c>
      <c r="Y8" s="11" t="s">
        <v>50</v>
      </c>
      <c r="Z8" s="10" t="s">
        <v>32</v>
      </c>
      <c r="AA8" s="11" t="s">
        <v>50</v>
      </c>
      <c r="AB8" s="10" t="s">
        <v>32</v>
      </c>
      <c r="AC8" s="11" t="s">
        <v>50</v>
      </c>
    </row>
    <row r="9" spans="1:29" s="19" customFormat="1" ht="20.25" customHeight="1" x14ac:dyDescent="0.15">
      <c r="A9" s="12" t="s">
        <v>11</v>
      </c>
      <c r="B9" s="13">
        <v>9885</v>
      </c>
      <c r="C9" s="14">
        <f t="shared" ref="C9:C30" si="0">B9/$B$31*100</f>
        <v>10.996651500150181</v>
      </c>
      <c r="D9" s="13">
        <v>8761</v>
      </c>
      <c r="E9" s="14">
        <f t="shared" ref="E9:E30" si="1">D9/$D$31*100</f>
        <v>9.3502529402975512</v>
      </c>
      <c r="F9" s="13">
        <v>9318</v>
      </c>
      <c r="G9" s="14">
        <f>F9/$F$31*100</f>
        <v>9.4849348534201958</v>
      </c>
      <c r="H9" s="13">
        <v>9842</v>
      </c>
      <c r="I9" s="14">
        <f>H9/$H$31*100</f>
        <v>9.2256353052558566</v>
      </c>
      <c r="J9" s="13">
        <v>10582</v>
      </c>
      <c r="K9" s="14">
        <f>J9/$J$31*100</f>
        <v>9.1949428683147225</v>
      </c>
      <c r="L9" s="13">
        <v>9373</v>
      </c>
      <c r="M9" s="14">
        <f>L9/$L$31*100</f>
        <v>7.7655987207847623</v>
      </c>
      <c r="N9" s="13">
        <v>8116</v>
      </c>
      <c r="O9" s="14">
        <f>N9/$N$31*100</f>
        <v>6.6159088315372454</v>
      </c>
      <c r="P9" s="13">
        <v>6805</v>
      </c>
      <c r="Q9" s="14">
        <f>P9/$P$31*100</f>
        <v>5.5789663540368597</v>
      </c>
      <c r="R9" s="16">
        <v>6039</v>
      </c>
      <c r="S9" s="14">
        <f>R9/$R$31*100</f>
        <v>4.9823443997095902</v>
      </c>
      <c r="T9" s="13">
        <v>5928</v>
      </c>
      <c r="U9" s="14">
        <f>T9/$T$31*100</f>
        <v>4.9475037139661824</v>
      </c>
      <c r="V9" s="16">
        <v>5125</v>
      </c>
      <c r="W9" s="14">
        <f>V9/$V$31*100</f>
        <v>4.4338512648371804</v>
      </c>
      <c r="X9" s="16">
        <v>4386</v>
      </c>
      <c r="Y9" s="14">
        <f>X9/$X$31*100</f>
        <v>3.8923351348473147</v>
      </c>
      <c r="Z9" s="16">
        <v>3593</v>
      </c>
      <c r="AA9" s="14">
        <f>Z9/$Z$31*100</f>
        <v>3.4853717212478661</v>
      </c>
      <c r="AB9" s="20">
        <v>3061</v>
      </c>
      <c r="AC9" s="18">
        <f>AB9/$AB$31*100</f>
        <v>3.0639413837283791</v>
      </c>
    </row>
    <row r="10" spans="1:29" s="19" customFormat="1" ht="20.25" customHeight="1" x14ac:dyDescent="0.15">
      <c r="A10" s="12" t="s">
        <v>12</v>
      </c>
      <c r="B10" s="13">
        <v>11370</v>
      </c>
      <c r="C10" s="14">
        <f t="shared" si="0"/>
        <v>12.64865225662191</v>
      </c>
      <c r="D10" s="13">
        <v>9837</v>
      </c>
      <c r="E10" s="14">
        <f t="shared" si="1"/>
        <v>10.498623236355098</v>
      </c>
      <c r="F10" s="13">
        <v>8868</v>
      </c>
      <c r="G10" s="14">
        <f t="shared" ref="G10:G30" si="2">F10/$F$31*100</f>
        <v>9.0268729641693817</v>
      </c>
      <c r="H10" s="13">
        <v>9613</v>
      </c>
      <c r="I10" s="14">
        <f t="shared" ref="I10:I30" si="3">H10/$H$31*100</f>
        <v>9.0109766500126547</v>
      </c>
      <c r="J10" s="13">
        <v>10036</v>
      </c>
      <c r="K10" s="14">
        <f t="shared" ref="K10:K30" si="4">J10/$J$31*100</f>
        <v>8.7205109267063463</v>
      </c>
      <c r="L10" s="13">
        <v>10663</v>
      </c>
      <c r="M10" s="14">
        <f t="shared" ref="M10:M30" si="5">L10/$L$31*100</f>
        <v>8.8343731099677711</v>
      </c>
      <c r="N10" s="13">
        <v>9239</v>
      </c>
      <c r="O10" s="14">
        <f t="shared" ref="O10:O30" si="6">N10/$N$31*100</f>
        <v>7.5313432349153038</v>
      </c>
      <c r="P10" s="13">
        <v>7994</v>
      </c>
      <c r="Q10" s="14">
        <f t="shared" ref="Q10:Q30" si="7">P10/$P$31*100</f>
        <v>6.5537482783498398</v>
      </c>
      <c r="R10" s="16">
        <v>6535</v>
      </c>
      <c r="S10" s="14">
        <f t="shared" ref="S10:S30" si="8">R10/$R$31*100</f>
        <v>5.3915583129826414</v>
      </c>
      <c r="T10" s="13">
        <v>5941</v>
      </c>
      <c r="U10" s="14">
        <f t="shared" ref="U10:U30" si="9">T10/$T$31*100</f>
        <v>4.9583535028125993</v>
      </c>
      <c r="V10" s="16">
        <v>5630</v>
      </c>
      <c r="W10" s="14">
        <f t="shared" ref="W10:W30" si="10">V10/$V$31*100</f>
        <v>4.8707478284943075</v>
      </c>
      <c r="X10" s="16">
        <v>4920</v>
      </c>
      <c r="Y10" s="14">
        <f t="shared" ref="Y10:Y30" si="11">X10/$X$31*100</f>
        <v>4.366230931018876</v>
      </c>
      <c r="Z10" s="16">
        <v>3853</v>
      </c>
      <c r="AA10" s="14">
        <f t="shared" ref="AA10:AA30" si="12">Z10/$Z$31*100</f>
        <v>3.7375834238708676</v>
      </c>
      <c r="AB10" s="20">
        <v>3560</v>
      </c>
      <c r="AC10" s="18">
        <f t="shared" ref="AC10:AC30" si="13">AB10/$AB$31*100</f>
        <v>3.563420884048687</v>
      </c>
    </row>
    <row r="11" spans="1:29" s="19" customFormat="1" ht="20.25" customHeight="1" x14ac:dyDescent="0.15">
      <c r="A11" s="12" t="s">
        <v>13</v>
      </c>
      <c r="B11" s="13">
        <v>10381</v>
      </c>
      <c r="C11" s="14">
        <f t="shared" si="0"/>
        <v>11.548430877395957</v>
      </c>
      <c r="D11" s="13">
        <v>11283</v>
      </c>
      <c r="E11" s="14">
        <f t="shared" si="1"/>
        <v>12.041879229012359</v>
      </c>
      <c r="F11" s="13">
        <v>9857</v>
      </c>
      <c r="G11" s="14">
        <f t="shared" si="2"/>
        <v>10.033591205211726</v>
      </c>
      <c r="H11" s="13">
        <v>8914</v>
      </c>
      <c r="I11" s="14">
        <f t="shared" si="3"/>
        <v>8.35575219579869</v>
      </c>
      <c r="J11" s="13">
        <v>9606</v>
      </c>
      <c r="K11" s="14">
        <f t="shared" si="4"/>
        <v>8.3468740496155025</v>
      </c>
      <c r="L11" s="13">
        <v>10007</v>
      </c>
      <c r="M11" s="14">
        <f t="shared" si="5"/>
        <v>8.2908723353134661</v>
      </c>
      <c r="N11" s="13">
        <v>10419</v>
      </c>
      <c r="O11" s="14">
        <f t="shared" si="6"/>
        <v>8.4932422518219024</v>
      </c>
      <c r="P11" s="13">
        <v>9008</v>
      </c>
      <c r="Q11" s="14">
        <f t="shared" si="7"/>
        <v>7.385059355938874</v>
      </c>
      <c r="R11" s="16">
        <v>7730</v>
      </c>
      <c r="S11" s="14">
        <f t="shared" si="8"/>
        <v>6.3774668338723517</v>
      </c>
      <c r="T11" s="13">
        <v>6392</v>
      </c>
      <c r="U11" s="14">
        <f t="shared" si="9"/>
        <v>5.3347577158690678</v>
      </c>
      <c r="V11" s="16">
        <v>5757</v>
      </c>
      <c r="W11" s="14">
        <f t="shared" si="10"/>
        <v>4.9806208256912479</v>
      </c>
      <c r="X11" s="16">
        <v>5534</v>
      </c>
      <c r="Y11" s="14">
        <f t="shared" si="11"/>
        <v>4.9111223520850524</v>
      </c>
      <c r="Z11" s="16">
        <v>4541</v>
      </c>
      <c r="AA11" s="14">
        <f t="shared" si="12"/>
        <v>4.4049743908117334</v>
      </c>
      <c r="AB11" s="20">
        <v>3864</v>
      </c>
      <c r="AC11" s="18">
        <f t="shared" si="13"/>
        <v>3.8677130044843051</v>
      </c>
    </row>
    <row r="12" spans="1:29" s="19" customFormat="1" ht="20.25" customHeight="1" x14ac:dyDescent="0.15">
      <c r="A12" s="12" t="s">
        <v>14</v>
      </c>
      <c r="B12" s="13">
        <v>9426</v>
      </c>
      <c r="C12" s="14">
        <f t="shared" si="0"/>
        <v>10.486033084513465</v>
      </c>
      <c r="D12" s="13">
        <v>9387</v>
      </c>
      <c r="E12" s="14">
        <f t="shared" si="1"/>
        <v>10.018356848598689</v>
      </c>
      <c r="F12" s="13">
        <v>9921</v>
      </c>
      <c r="G12" s="14">
        <f t="shared" si="2"/>
        <v>10.098737785016286</v>
      </c>
      <c r="H12" s="13">
        <v>9174</v>
      </c>
      <c r="I12" s="14">
        <f t="shared" si="3"/>
        <v>8.5994694462931545</v>
      </c>
      <c r="J12" s="13">
        <v>8502</v>
      </c>
      <c r="K12" s="14">
        <f t="shared" si="4"/>
        <v>7.387583090759005</v>
      </c>
      <c r="L12" s="13">
        <v>9034</v>
      </c>
      <c r="M12" s="14">
        <f t="shared" si="5"/>
        <v>7.4847347533948092</v>
      </c>
      <c r="N12" s="13">
        <v>9443</v>
      </c>
      <c r="O12" s="14">
        <f t="shared" si="6"/>
        <v>7.6976376412279697</v>
      </c>
      <c r="P12" s="13">
        <v>9886</v>
      </c>
      <c r="Q12" s="14">
        <f t="shared" si="7"/>
        <v>8.1048730897881551</v>
      </c>
      <c r="R12" s="16">
        <v>8691</v>
      </c>
      <c r="S12" s="14">
        <f t="shared" si="8"/>
        <v>7.1703187908388877</v>
      </c>
      <c r="T12" s="13">
        <v>7536</v>
      </c>
      <c r="U12" s="14">
        <f t="shared" si="9"/>
        <v>6.2895391343537694</v>
      </c>
      <c r="V12" s="16">
        <v>6209</v>
      </c>
      <c r="W12" s="14">
        <f t="shared" si="10"/>
        <v>5.3716648787071319</v>
      </c>
      <c r="X12" s="16">
        <v>5510</v>
      </c>
      <c r="Y12" s="14">
        <f t="shared" si="11"/>
        <v>4.8898236646166682</v>
      </c>
      <c r="Z12" s="16">
        <v>5023</v>
      </c>
      <c r="AA12" s="14">
        <f t="shared" si="12"/>
        <v>4.8725360856743754</v>
      </c>
      <c r="AB12" s="20">
        <v>4397</v>
      </c>
      <c r="AC12" s="18">
        <f t="shared" si="13"/>
        <v>4.401225176169123</v>
      </c>
    </row>
    <row r="13" spans="1:29" s="19" customFormat="1" ht="20.25" customHeight="1" x14ac:dyDescent="0.15">
      <c r="A13" s="12" t="s">
        <v>15</v>
      </c>
      <c r="B13" s="13">
        <v>8121</v>
      </c>
      <c r="C13" s="14">
        <f t="shared" si="0"/>
        <v>9.0342748439777054</v>
      </c>
      <c r="D13" s="13">
        <v>7899</v>
      </c>
      <c r="E13" s="14">
        <f t="shared" si="1"/>
        <v>8.4302759930841642</v>
      </c>
      <c r="F13" s="13">
        <v>7764</v>
      </c>
      <c r="G13" s="14">
        <f t="shared" si="2"/>
        <v>7.9030944625407162</v>
      </c>
      <c r="H13" s="13">
        <v>8924</v>
      </c>
      <c r="I13" s="14">
        <f t="shared" si="3"/>
        <v>8.3651259362023218</v>
      </c>
      <c r="J13" s="13">
        <v>7839</v>
      </c>
      <c r="K13" s="14">
        <f t="shared" si="4"/>
        <v>6.8114871616631181</v>
      </c>
      <c r="L13" s="13">
        <v>7012</v>
      </c>
      <c r="M13" s="14">
        <f t="shared" si="5"/>
        <v>5.8094930363963249</v>
      </c>
      <c r="N13" s="13">
        <v>7204</v>
      </c>
      <c r="O13" s="14">
        <f t="shared" si="6"/>
        <v>5.87247501508062</v>
      </c>
      <c r="P13" s="13">
        <v>7109</v>
      </c>
      <c r="Q13" s="14">
        <f t="shared" si="7"/>
        <v>5.8281957106315998</v>
      </c>
      <c r="R13" s="16">
        <v>8466</v>
      </c>
      <c r="S13" s="14">
        <f t="shared" si="8"/>
        <v>6.9846874793742995</v>
      </c>
      <c r="T13" s="13">
        <v>7610</v>
      </c>
      <c r="U13" s="14">
        <f t="shared" si="9"/>
        <v>6.3512994708641441</v>
      </c>
      <c r="V13" s="16">
        <v>6288</v>
      </c>
      <c r="W13" s="14">
        <f t="shared" si="10"/>
        <v>5.4400110738138903</v>
      </c>
      <c r="X13" s="16">
        <v>5260</v>
      </c>
      <c r="Y13" s="14">
        <f t="shared" si="11"/>
        <v>4.6679623368209935</v>
      </c>
      <c r="Z13" s="16">
        <v>4437</v>
      </c>
      <c r="AA13" s="14">
        <f t="shared" si="12"/>
        <v>4.3040897097625335</v>
      </c>
      <c r="AB13" s="20">
        <v>4604</v>
      </c>
      <c r="AC13" s="18">
        <f t="shared" si="13"/>
        <v>4.6084240871236384</v>
      </c>
    </row>
    <row r="14" spans="1:29" s="19" customFormat="1" ht="20.25" customHeight="1" x14ac:dyDescent="0.15">
      <c r="A14" s="12" t="s">
        <v>16</v>
      </c>
      <c r="B14" s="13">
        <v>7750</v>
      </c>
      <c r="C14" s="14">
        <f t="shared" si="0"/>
        <v>8.6215527694652412</v>
      </c>
      <c r="D14" s="13">
        <v>8472</v>
      </c>
      <c r="E14" s="14">
        <f t="shared" si="1"/>
        <v>9.0418151934939921</v>
      </c>
      <c r="F14" s="13">
        <v>8499</v>
      </c>
      <c r="G14" s="14">
        <f t="shared" si="2"/>
        <v>8.6512622149837135</v>
      </c>
      <c r="H14" s="13">
        <v>9218</v>
      </c>
      <c r="I14" s="14">
        <f t="shared" si="3"/>
        <v>8.6407139040691394</v>
      </c>
      <c r="J14" s="13">
        <v>10345</v>
      </c>
      <c r="K14" s="14">
        <f t="shared" si="4"/>
        <v>8.9890081244297697</v>
      </c>
      <c r="L14" s="13">
        <v>8974</v>
      </c>
      <c r="M14" s="14">
        <f t="shared" si="5"/>
        <v>7.4350243166886223</v>
      </c>
      <c r="N14" s="13">
        <v>7652</v>
      </c>
      <c r="O14" s="14">
        <f t="shared" si="6"/>
        <v>6.2376705740417693</v>
      </c>
      <c r="P14" s="13">
        <v>7537</v>
      </c>
      <c r="Q14" s="14">
        <f t="shared" si="7"/>
        <v>6.1790844100478779</v>
      </c>
      <c r="R14" s="16">
        <v>7615</v>
      </c>
      <c r="S14" s="14">
        <f t="shared" si="8"/>
        <v>6.2825886080126718</v>
      </c>
      <c r="T14" s="13">
        <v>8233</v>
      </c>
      <c r="U14" s="14">
        <f t="shared" si="9"/>
        <v>6.8712547363501315</v>
      </c>
      <c r="V14" s="16">
        <v>6877</v>
      </c>
      <c r="W14" s="14">
        <f t="shared" si="10"/>
        <v>5.9495795411288368</v>
      </c>
      <c r="X14" s="16">
        <v>5858</v>
      </c>
      <c r="Y14" s="14">
        <f t="shared" si="11"/>
        <v>5.198654632908247</v>
      </c>
      <c r="Z14" s="16">
        <v>4971</v>
      </c>
      <c r="AA14" s="14">
        <f t="shared" si="12"/>
        <v>4.8220937451497745</v>
      </c>
      <c r="AB14" s="20">
        <v>4406</v>
      </c>
      <c r="AC14" s="18">
        <f t="shared" si="13"/>
        <v>4.4102338244714927</v>
      </c>
    </row>
    <row r="15" spans="1:29" s="19" customFormat="1" ht="20.25" customHeight="1" x14ac:dyDescent="0.15">
      <c r="A15" s="12" t="s">
        <v>17</v>
      </c>
      <c r="B15" s="13">
        <v>6465</v>
      </c>
      <c r="C15" s="14">
        <f t="shared" si="0"/>
        <v>7.1920436973668105</v>
      </c>
      <c r="D15" s="13">
        <v>7875</v>
      </c>
      <c r="E15" s="14">
        <f t="shared" si="1"/>
        <v>8.4046617857371544</v>
      </c>
      <c r="F15" s="13">
        <v>8932</v>
      </c>
      <c r="G15" s="14">
        <f t="shared" si="2"/>
        <v>9.0920195439739402</v>
      </c>
      <c r="H15" s="13">
        <v>9361</v>
      </c>
      <c r="I15" s="14">
        <f t="shared" si="3"/>
        <v>8.7747583918410967</v>
      </c>
      <c r="J15" s="13">
        <v>9705</v>
      </c>
      <c r="K15" s="14">
        <f t="shared" si="4"/>
        <v>8.4328974236433947</v>
      </c>
      <c r="L15" s="13">
        <v>10816</v>
      </c>
      <c r="M15" s="14">
        <f t="shared" si="5"/>
        <v>8.9611347235685468</v>
      </c>
      <c r="N15" s="13">
        <v>9155</v>
      </c>
      <c r="O15" s="14">
        <f t="shared" si="6"/>
        <v>7.4628690676100877</v>
      </c>
      <c r="P15" s="13">
        <v>7592</v>
      </c>
      <c r="Q15" s="14">
        <f t="shared" si="7"/>
        <v>6.2241752475896899</v>
      </c>
      <c r="R15" s="16">
        <v>7515</v>
      </c>
      <c r="S15" s="14">
        <f t="shared" si="8"/>
        <v>6.2000858029172985</v>
      </c>
      <c r="T15" s="13">
        <v>7546</v>
      </c>
      <c r="U15" s="14">
        <f t="shared" si="9"/>
        <v>6.2978851257740898</v>
      </c>
      <c r="V15" s="16">
        <v>7749</v>
      </c>
      <c r="W15" s="14">
        <f t="shared" si="10"/>
        <v>6.7039831124338169</v>
      </c>
      <c r="X15" s="16">
        <v>6864</v>
      </c>
      <c r="Y15" s="14">
        <f t="shared" si="11"/>
        <v>6.0914246159580419</v>
      </c>
      <c r="Z15" s="16">
        <v>5391</v>
      </c>
      <c r="AA15" s="14">
        <f t="shared" si="12"/>
        <v>5.2295126493869315</v>
      </c>
      <c r="AB15" s="20">
        <v>4671</v>
      </c>
      <c r="AC15" s="18">
        <f t="shared" si="13"/>
        <v>4.6754884689301734</v>
      </c>
    </row>
    <row r="16" spans="1:29" s="19" customFormat="1" ht="20.25" customHeight="1" x14ac:dyDescent="0.15">
      <c r="A16" s="12" t="s">
        <v>18</v>
      </c>
      <c r="B16" s="13">
        <v>5134</v>
      </c>
      <c r="C16" s="14">
        <f t="shared" si="0"/>
        <v>5.7113615378625218</v>
      </c>
      <c r="D16" s="13">
        <v>6412</v>
      </c>
      <c r="E16" s="14">
        <f t="shared" si="1"/>
        <v>6.8432623962090977</v>
      </c>
      <c r="F16" s="13">
        <v>7863</v>
      </c>
      <c r="G16" s="14">
        <f t="shared" si="2"/>
        <v>8.0038680781758966</v>
      </c>
      <c r="H16" s="13">
        <v>9227</v>
      </c>
      <c r="I16" s="14">
        <f t="shared" si="3"/>
        <v>8.6491502704324112</v>
      </c>
      <c r="J16" s="13">
        <v>9429</v>
      </c>
      <c r="K16" s="14">
        <f t="shared" si="4"/>
        <v>8.1930746839292699</v>
      </c>
      <c r="L16" s="13">
        <v>9787</v>
      </c>
      <c r="M16" s="14">
        <f t="shared" si="5"/>
        <v>8.1086007340574486</v>
      </c>
      <c r="N16" s="13">
        <v>10541</v>
      </c>
      <c r="O16" s="14">
        <f t="shared" si="6"/>
        <v>8.5926928281461432</v>
      </c>
      <c r="P16" s="13">
        <v>8911</v>
      </c>
      <c r="Q16" s="14">
        <f t="shared" si="7"/>
        <v>7.3055355151833146</v>
      </c>
      <c r="R16" s="16">
        <v>7438</v>
      </c>
      <c r="S16" s="14">
        <f t="shared" si="8"/>
        <v>6.1365586429938617</v>
      </c>
      <c r="T16" s="13">
        <v>7388</v>
      </c>
      <c r="U16" s="14">
        <f t="shared" si="9"/>
        <v>6.1660184613330218</v>
      </c>
      <c r="V16" s="16">
        <v>7037</v>
      </c>
      <c r="W16" s="14">
        <f t="shared" si="10"/>
        <v>6.0880022147627786</v>
      </c>
      <c r="X16" s="16">
        <v>7545</v>
      </c>
      <c r="Y16" s="14">
        <f t="shared" si="11"/>
        <v>6.6957748728734598</v>
      </c>
      <c r="Z16" s="16">
        <v>6427</v>
      </c>
      <c r="AA16" s="14">
        <f t="shared" si="12"/>
        <v>6.2344792798385846</v>
      </c>
      <c r="AB16" s="20">
        <v>5276</v>
      </c>
      <c r="AC16" s="18">
        <f t="shared" si="13"/>
        <v>5.2810698270339529</v>
      </c>
    </row>
    <row r="17" spans="1:29" s="19" customFormat="1" ht="20.25" customHeight="1" x14ac:dyDescent="0.15">
      <c r="A17" s="12" t="s">
        <v>19</v>
      </c>
      <c r="B17" s="13">
        <v>4912</v>
      </c>
      <c r="C17" s="14">
        <f t="shared" si="0"/>
        <v>5.4643957682081634</v>
      </c>
      <c r="D17" s="13">
        <v>4933</v>
      </c>
      <c r="E17" s="14">
        <f t="shared" si="1"/>
        <v>5.2647868684497006</v>
      </c>
      <c r="F17" s="13">
        <v>6267</v>
      </c>
      <c r="G17" s="14">
        <f t="shared" si="2"/>
        <v>6.3792752442996745</v>
      </c>
      <c r="H17" s="13">
        <v>7710</v>
      </c>
      <c r="I17" s="14">
        <f t="shared" si="3"/>
        <v>7.2271538512012441</v>
      </c>
      <c r="J17" s="13">
        <v>9168</v>
      </c>
      <c r="K17" s="14">
        <f t="shared" si="4"/>
        <v>7.9662857887648268</v>
      </c>
      <c r="L17" s="13">
        <v>9301</v>
      </c>
      <c r="M17" s="14">
        <f t="shared" si="5"/>
        <v>7.7059461967373384</v>
      </c>
      <c r="N17" s="13">
        <v>9437</v>
      </c>
      <c r="O17" s="14">
        <f t="shared" si="6"/>
        <v>7.6927466292775968</v>
      </c>
      <c r="P17" s="13">
        <v>10314</v>
      </c>
      <c r="Q17" s="14">
        <f t="shared" si="7"/>
        <v>8.4557617892044341</v>
      </c>
      <c r="R17" s="16">
        <v>8742</v>
      </c>
      <c r="S17" s="14">
        <f t="shared" si="8"/>
        <v>7.2123952214375286</v>
      </c>
      <c r="T17" s="13">
        <v>7228</v>
      </c>
      <c r="U17" s="14">
        <f t="shared" si="9"/>
        <v>6.0324825986078885</v>
      </c>
      <c r="V17" s="16">
        <v>7062</v>
      </c>
      <c r="W17" s="14">
        <f t="shared" si="10"/>
        <v>6.1096307575180813</v>
      </c>
      <c r="X17" s="16">
        <v>6951</v>
      </c>
      <c r="Y17" s="14">
        <f t="shared" si="11"/>
        <v>6.1686323580309361</v>
      </c>
      <c r="Z17" s="16">
        <v>7114</v>
      </c>
      <c r="AA17" s="14">
        <f t="shared" si="12"/>
        <v>6.9009002017693621</v>
      </c>
      <c r="AB17" s="20">
        <v>6311</v>
      </c>
      <c r="AC17" s="18">
        <f t="shared" si="13"/>
        <v>6.3170643818065333</v>
      </c>
    </row>
    <row r="18" spans="1:29" s="19" customFormat="1" ht="20.25" customHeight="1" x14ac:dyDescent="0.15">
      <c r="A18" s="12" t="s">
        <v>20</v>
      </c>
      <c r="B18" s="13">
        <v>4185</v>
      </c>
      <c r="C18" s="14">
        <f t="shared" si="0"/>
        <v>4.65563849551123</v>
      </c>
      <c r="D18" s="13">
        <v>4717</v>
      </c>
      <c r="E18" s="14">
        <f t="shared" si="1"/>
        <v>5.0342590023266238</v>
      </c>
      <c r="F18" s="13">
        <v>4805</v>
      </c>
      <c r="G18" s="14">
        <f t="shared" si="2"/>
        <v>4.8910830618892511</v>
      </c>
      <c r="H18" s="13">
        <v>6263</v>
      </c>
      <c r="I18" s="14">
        <f t="shared" si="3"/>
        <v>5.8707736147955121</v>
      </c>
      <c r="J18" s="13">
        <v>7714</v>
      </c>
      <c r="K18" s="14">
        <f t="shared" si="4"/>
        <v>6.7028717904157791</v>
      </c>
      <c r="L18" s="13">
        <v>8955</v>
      </c>
      <c r="M18" s="14">
        <f t="shared" si="5"/>
        <v>7.4192826783983294</v>
      </c>
      <c r="N18" s="13">
        <v>9068</v>
      </c>
      <c r="O18" s="14">
        <f t="shared" si="6"/>
        <v>7.3919493943296875</v>
      </c>
      <c r="P18" s="13">
        <v>9176</v>
      </c>
      <c r="Q18" s="14">
        <f t="shared" si="7"/>
        <v>7.5227913687938619</v>
      </c>
      <c r="R18" s="16">
        <v>9999</v>
      </c>
      <c r="S18" s="14">
        <f t="shared" si="8"/>
        <v>8.2494554814863701</v>
      </c>
      <c r="T18" s="13">
        <v>8488</v>
      </c>
      <c r="U18" s="14">
        <f t="shared" si="9"/>
        <v>7.0840775175683115</v>
      </c>
      <c r="V18" s="16">
        <v>7027</v>
      </c>
      <c r="W18" s="14">
        <f t="shared" si="10"/>
        <v>6.0793507976606573</v>
      </c>
      <c r="X18" s="16">
        <v>6932</v>
      </c>
      <c r="Y18" s="14">
        <f t="shared" si="11"/>
        <v>6.1517708971184648</v>
      </c>
      <c r="Z18" s="16">
        <v>6704</v>
      </c>
      <c r="AA18" s="14">
        <f t="shared" si="12"/>
        <v>6.5031817476330893</v>
      </c>
      <c r="AB18" s="20">
        <v>7021</v>
      </c>
      <c r="AC18" s="18">
        <f t="shared" si="13"/>
        <v>7.0277466367713011</v>
      </c>
    </row>
    <row r="19" spans="1:29" s="19" customFormat="1" ht="20.25" customHeight="1" x14ac:dyDescent="0.15">
      <c r="A19" s="12" t="s">
        <v>21</v>
      </c>
      <c r="B19" s="13">
        <v>3341</v>
      </c>
      <c r="C19" s="14">
        <f t="shared" si="0"/>
        <v>3.716723587455919</v>
      </c>
      <c r="D19" s="13">
        <v>3958</v>
      </c>
      <c r="E19" s="14">
        <f t="shared" si="1"/>
        <v>4.224209694977481</v>
      </c>
      <c r="F19" s="13">
        <v>4512</v>
      </c>
      <c r="G19" s="14">
        <f t="shared" si="2"/>
        <v>4.5928338762214986</v>
      </c>
      <c r="H19" s="13">
        <v>4660</v>
      </c>
      <c r="I19" s="14">
        <f t="shared" si="3"/>
        <v>4.3681630280931003</v>
      </c>
      <c r="J19" s="13">
        <v>6010</v>
      </c>
      <c r="K19" s="14">
        <f t="shared" si="4"/>
        <v>5.222227049572056</v>
      </c>
      <c r="L19" s="13">
        <v>7474</v>
      </c>
      <c r="M19" s="14">
        <f t="shared" si="5"/>
        <v>6.1922633990339611</v>
      </c>
      <c r="N19" s="13">
        <v>8625</v>
      </c>
      <c r="O19" s="14">
        <f t="shared" si="6"/>
        <v>7.0308296786605151</v>
      </c>
      <c r="P19" s="13">
        <v>8679</v>
      </c>
      <c r="Q19" s="14">
        <f t="shared" si="7"/>
        <v>7.115334164097856</v>
      </c>
      <c r="R19" s="16">
        <v>8846</v>
      </c>
      <c r="S19" s="14">
        <f t="shared" si="8"/>
        <v>7.2981981387367165</v>
      </c>
      <c r="T19" s="13">
        <v>9684</v>
      </c>
      <c r="U19" s="14">
        <f t="shared" si="9"/>
        <v>8.0822580914386819</v>
      </c>
      <c r="V19" s="16">
        <v>8214</v>
      </c>
      <c r="W19" s="14">
        <f t="shared" si="10"/>
        <v>7.1062740076824591</v>
      </c>
      <c r="X19" s="16">
        <v>6937</v>
      </c>
      <c r="Y19" s="14">
        <f t="shared" si="11"/>
        <v>6.1562081236743786</v>
      </c>
      <c r="Z19" s="16">
        <v>6530</v>
      </c>
      <c r="AA19" s="14">
        <f t="shared" si="12"/>
        <v>6.3343939158776967</v>
      </c>
      <c r="AB19" s="20">
        <v>6499</v>
      </c>
      <c r="AC19" s="18">
        <f t="shared" si="13"/>
        <v>6.5052450352338242</v>
      </c>
    </row>
    <row r="20" spans="1:29" s="19" customFormat="1" ht="20.25" customHeight="1" x14ac:dyDescent="0.15">
      <c r="A20" s="12" t="s">
        <v>22</v>
      </c>
      <c r="B20" s="13">
        <v>2666</v>
      </c>
      <c r="C20" s="14">
        <f t="shared" si="0"/>
        <v>2.9658141526960429</v>
      </c>
      <c r="D20" s="13">
        <v>3142</v>
      </c>
      <c r="E20" s="14">
        <f t="shared" si="1"/>
        <v>3.3533266451791928</v>
      </c>
      <c r="F20" s="13">
        <v>3724</v>
      </c>
      <c r="G20" s="14">
        <f t="shared" si="2"/>
        <v>3.79071661237785</v>
      </c>
      <c r="H20" s="13">
        <v>4242</v>
      </c>
      <c r="I20" s="14">
        <f t="shared" si="3"/>
        <v>3.9763406792212299</v>
      </c>
      <c r="J20" s="13">
        <v>4485</v>
      </c>
      <c r="K20" s="14">
        <f t="shared" si="4"/>
        <v>3.8971195203545208</v>
      </c>
      <c r="L20" s="13">
        <v>5781</v>
      </c>
      <c r="M20" s="14">
        <f t="shared" si="5"/>
        <v>4.7896005766410656</v>
      </c>
      <c r="N20" s="13">
        <v>7175</v>
      </c>
      <c r="O20" s="14">
        <f t="shared" si="6"/>
        <v>5.8488351239871523</v>
      </c>
      <c r="P20" s="13">
        <v>8248</v>
      </c>
      <c r="Q20" s="14">
        <f t="shared" si="7"/>
        <v>6.7619859644520233</v>
      </c>
      <c r="R20" s="16">
        <v>8419</v>
      </c>
      <c r="S20" s="14">
        <f t="shared" si="8"/>
        <v>6.945911160979473</v>
      </c>
      <c r="T20" s="13">
        <v>8481</v>
      </c>
      <c r="U20" s="14">
        <f t="shared" si="9"/>
        <v>7.0782353235740878</v>
      </c>
      <c r="V20" s="16">
        <v>9287</v>
      </c>
      <c r="W20" s="14">
        <f t="shared" si="10"/>
        <v>8.0345710627400777</v>
      </c>
      <c r="X20" s="16">
        <v>8017</v>
      </c>
      <c r="Y20" s="14">
        <f t="shared" si="11"/>
        <v>7.1146490597516934</v>
      </c>
      <c r="Z20" s="16">
        <v>6579</v>
      </c>
      <c r="AA20" s="14">
        <f t="shared" si="12"/>
        <v>6.3819261213720324</v>
      </c>
      <c r="AB20" s="20">
        <v>6473</v>
      </c>
      <c r="AC20" s="18">
        <f t="shared" si="13"/>
        <v>6.4792200512491984</v>
      </c>
    </row>
    <row r="21" spans="1:29" s="19" customFormat="1" ht="20.25" customHeight="1" x14ac:dyDescent="0.15">
      <c r="A21" s="12" t="s">
        <v>23</v>
      </c>
      <c r="B21" s="13">
        <v>2296</v>
      </c>
      <c r="C21" s="14">
        <f t="shared" si="0"/>
        <v>2.5542045366054444</v>
      </c>
      <c r="D21" s="13">
        <v>2377</v>
      </c>
      <c r="E21" s="14">
        <f t="shared" si="1"/>
        <v>2.5368737859932979</v>
      </c>
      <c r="F21" s="13">
        <v>2837</v>
      </c>
      <c r="G21" s="14">
        <f t="shared" si="2"/>
        <v>2.8878257328990227</v>
      </c>
      <c r="H21" s="13">
        <v>3449</v>
      </c>
      <c r="I21" s="14">
        <f t="shared" si="3"/>
        <v>3.2330030652131123</v>
      </c>
      <c r="J21" s="13">
        <v>4110</v>
      </c>
      <c r="K21" s="14">
        <f t="shared" si="4"/>
        <v>3.5712734066125038</v>
      </c>
      <c r="L21" s="13">
        <v>4241</v>
      </c>
      <c r="M21" s="14">
        <f t="shared" si="5"/>
        <v>3.5136993678489463</v>
      </c>
      <c r="N21" s="13">
        <v>5488</v>
      </c>
      <c r="O21" s="14">
        <f t="shared" si="6"/>
        <v>4.4736455972740758</v>
      </c>
      <c r="P21" s="13">
        <v>6800</v>
      </c>
      <c r="Q21" s="14">
        <f t="shared" si="7"/>
        <v>5.5748671869876043</v>
      </c>
      <c r="R21" s="16">
        <v>7870</v>
      </c>
      <c r="S21" s="14">
        <f t="shared" si="8"/>
        <v>6.492970761005874</v>
      </c>
      <c r="T21" s="13">
        <v>8082</v>
      </c>
      <c r="U21" s="14">
        <f t="shared" si="9"/>
        <v>6.7452302659032863</v>
      </c>
      <c r="V21" s="16">
        <v>8135</v>
      </c>
      <c r="W21" s="14">
        <f t="shared" si="10"/>
        <v>7.0379278125757008</v>
      </c>
      <c r="X21" s="16">
        <v>9022</v>
      </c>
      <c r="Y21" s="14">
        <f t="shared" si="11"/>
        <v>8.0065315974903051</v>
      </c>
      <c r="Z21" s="16">
        <v>7501</v>
      </c>
      <c r="AA21" s="14">
        <f t="shared" si="12"/>
        <v>7.2763076206735997</v>
      </c>
      <c r="AB21" s="20">
        <v>6427</v>
      </c>
      <c r="AC21" s="18">
        <f t="shared" si="13"/>
        <v>6.4331758488148623</v>
      </c>
    </row>
    <row r="22" spans="1:29" s="19" customFormat="1" ht="20.25" customHeight="1" x14ac:dyDescent="0.15">
      <c r="A22" s="12" t="s">
        <v>24</v>
      </c>
      <c r="B22" s="13">
        <v>1748</v>
      </c>
      <c r="C22" s="14">
        <f t="shared" si="0"/>
        <v>1.9445773214226119</v>
      </c>
      <c r="D22" s="13">
        <v>1963</v>
      </c>
      <c r="E22" s="14">
        <f t="shared" si="1"/>
        <v>2.0950287092574014</v>
      </c>
      <c r="F22" s="13">
        <v>2023</v>
      </c>
      <c r="G22" s="14">
        <f t="shared" si="2"/>
        <v>2.059242671009772</v>
      </c>
      <c r="H22" s="13">
        <v>2545</v>
      </c>
      <c r="I22" s="14">
        <f t="shared" si="3"/>
        <v>2.3856169327246648</v>
      </c>
      <c r="J22" s="13">
        <v>3146</v>
      </c>
      <c r="K22" s="14">
        <f t="shared" si="4"/>
        <v>2.7336316635530258</v>
      </c>
      <c r="L22" s="13">
        <v>3774</v>
      </c>
      <c r="M22" s="14">
        <f t="shared" si="5"/>
        <v>3.1267864688191289</v>
      </c>
      <c r="N22" s="13">
        <v>3965</v>
      </c>
      <c r="O22" s="14">
        <f t="shared" si="6"/>
        <v>3.2321437305378482</v>
      </c>
      <c r="P22" s="13">
        <v>5138</v>
      </c>
      <c r="Q22" s="14">
        <f t="shared" si="7"/>
        <v>4.212304059815045</v>
      </c>
      <c r="R22" s="16">
        <v>6361</v>
      </c>
      <c r="S22" s="14">
        <f t="shared" si="8"/>
        <v>5.2480034321166924</v>
      </c>
      <c r="T22" s="13">
        <v>7407</v>
      </c>
      <c r="U22" s="14">
        <f t="shared" si="9"/>
        <v>6.1818758450316311</v>
      </c>
      <c r="V22" s="16">
        <v>7711</v>
      </c>
      <c r="W22" s="14">
        <f t="shared" si="10"/>
        <v>6.6711077274457562</v>
      </c>
      <c r="X22" s="16">
        <v>7729</v>
      </c>
      <c r="Y22" s="14">
        <f t="shared" si="11"/>
        <v>6.8590648101310752</v>
      </c>
      <c r="Z22" s="16">
        <v>8072</v>
      </c>
      <c r="AA22" s="14">
        <f t="shared" si="12"/>
        <v>7.8302033214341149</v>
      </c>
      <c r="AB22" s="20">
        <v>7184</v>
      </c>
      <c r="AC22" s="18">
        <f t="shared" si="13"/>
        <v>7.1909032671364503</v>
      </c>
    </row>
    <row r="23" spans="1:29" s="19" customFormat="1" ht="20.25" customHeight="1" x14ac:dyDescent="0.15">
      <c r="A23" s="12" t="s">
        <v>25</v>
      </c>
      <c r="B23" s="13">
        <v>1172</v>
      </c>
      <c r="C23" s="14">
        <f t="shared" si="0"/>
        <v>1.3038012704275177</v>
      </c>
      <c r="D23" s="13">
        <v>1348</v>
      </c>
      <c r="E23" s="14">
        <f t="shared" si="1"/>
        <v>1.4386646459903092</v>
      </c>
      <c r="F23" s="13">
        <v>1543</v>
      </c>
      <c r="G23" s="14">
        <f t="shared" si="2"/>
        <v>1.5706433224755698</v>
      </c>
      <c r="H23" s="13">
        <v>1678</v>
      </c>
      <c r="I23" s="14">
        <f t="shared" si="3"/>
        <v>1.5729136397296613</v>
      </c>
      <c r="J23" s="13">
        <v>2166</v>
      </c>
      <c r="K23" s="14">
        <f t="shared" si="4"/>
        <v>1.8820871529738887</v>
      </c>
      <c r="L23" s="13">
        <v>2675</v>
      </c>
      <c r="M23" s="14">
        <f t="shared" si="5"/>
        <v>2.2162569698174801</v>
      </c>
      <c r="N23" s="13">
        <v>3347</v>
      </c>
      <c r="O23" s="14">
        <f t="shared" si="6"/>
        <v>2.7283694996494776</v>
      </c>
      <c r="P23" s="13">
        <v>3562</v>
      </c>
      <c r="Q23" s="14">
        <f t="shared" si="7"/>
        <v>2.920246605889683</v>
      </c>
      <c r="R23" s="16">
        <v>4696</v>
      </c>
      <c r="S23" s="14">
        <f t="shared" si="8"/>
        <v>3.8743317272787277</v>
      </c>
      <c r="T23" s="13">
        <v>5819</v>
      </c>
      <c r="U23" s="14">
        <f t="shared" si="9"/>
        <v>4.8565324074846847</v>
      </c>
      <c r="V23" s="16">
        <v>6759</v>
      </c>
      <c r="W23" s="14">
        <f t="shared" si="10"/>
        <v>5.8474928193238052</v>
      </c>
      <c r="X23" s="16">
        <v>7198</v>
      </c>
      <c r="Y23" s="14">
        <f t="shared" si="11"/>
        <v>6.3878313498930623</v>
      </c>
      <c r="Z23" s="16">
        <v>6739</v>
      </c>
      <c r="AA23" s="14">
        <f t="shared" si="12"/>
        <v>6.537133322986187</v>
      </c>
      <c r="AB23" s="20">
        <v>7592</v>
      </c>
      <c r="AC23" s="18">
        <f t="shared" si="13"/>
        <v>7.59929532351057</v>
      </c>
    </row>
    <row r="24" spans="1:29" s="19" customFormat="1" ht="20.25" customHeight="1" x14ac:dyDescent="0.15">
      <c r="A24" s="12" t="s">
        <v>26</v>
      </c>
      <c r="B24" s="13">
        <v>653</v>
      </c>
      <c r="C24" s="14">
        <f t="shared" si="0"/>
        <v>0.72643534947881327</v>
      </c>
      <c r="D24" s="13">
        <v>818</v>
      </c>
      <c r="E24" s="14">
        <f t="shared" si="1"/>
        <v>0.87301756707720557</v>
      </c>
      <c r="F24" s="13">
        <v>913</v>
      </c>
      <c r="G24" s="14">
        <f t="shared" si="2"/>
        <v>0.92935667752442985</v>
      </c>
      <c r="H24" s="13">
        <v>1083</v>
      </c>
      <c r="I24" s="14">
        <f t="shared" si="3"/>
        <v>1.0151760857134822</v>
      </c>
      <c r="J24" s="13">
        <v>1234</v>
      </c>
      <c r="K24" s="14">
        <f t="shared" si="4"/>
        <v>1.0722509449537299</v>
      </c>
      <c r="L24" s="13">
        <v>1612</v>
      </c>
      <c r="M24" s="14">
        <f t="shared" si="5"/>
        <v>1.335553732839543</v>
      </c>
      <c r="N24" s="13">
        <v>2165</v>
      </c>
      <c r="O24" s="14">
        <f t="shared" si="6"/>
        <v>1.7648401454260887</v>
      </c>
      <c r="P24" s="13">
        <v>2705</v>
      </c>
      <c r="Q24" s="14">
        <f t="shared" si="7"/>
        <v>2.2176493736472751</v>
      </c>
      <c r="R24" s="16">
        <v>3003</v>
      </c>
      <c r="S24" s="14">
        <f t="shared" si="8"/>
        <v>2.4775592370140584</v>
      </c>
      <c r="T24" s="13">
        <v>4021</v>
      </c>
      <c r="U24" s="14">
        <f t="shared" si="9"/>
        <v>3.3559231501110016</v>
      </c>
      <c r="V24" s="16">
        <v>5105</v>
      </c>
      <c r="W24" s="14">
        <f t="shared" si="10"/>
        <v>4.4165484306329379</v>
      </c>
      <c r="X24" s="16">
        <v>6020</v>
      </c>
      <c r="Y24" s="14">
        <f t="shared" si="11"/>
        <v>5.3424207733198443</v>
      </c>
      <c r="Z24" s="16">
        <v>5955</v>
      </c>
      <c r="AA24" s="14">
        <f t="shared" si="12"/>
        <v>5.7766180350768277</v>
      </c>
      <c r="AB24" s="20">
        <v>6131</v>
      </c>
      <c r="AC24" s="18">
        <f t="shared" si="13"/>
        <v>6.1368914157591288</v>
      </c>
    </row>
    <row r="25" spans="1:29" s="19" customFormat="1" ht="20.25" customHeight="1" x14ac:dyDescent="0.15">
      <c r="A25" s="12" t="s">
        <v>27</v>
      </c>
      <c r="B25" s="13">
        <v>297</v>
      </c>
      <c r="C25" s="14">
        <f t="shared" si="0"/>
        <v>0.33040015129434536</v>
      </c>
      <c r="D25" s="13">
        <v>373</v>
      </c>
      <c r="E25" s="14">
        <f t="shared" si="1"/>
        <v>0.39808747251809001</v>
      </c>
      <c r="F25" s="13">
        <v>420</v>
      </c>
      <c r="G25" s="14">
        <f t="shared" si="2"/>
        <v>0.42752442996742673</v>
      </c>
      <c r="H25" s="13">
        <v>547</v>
      </c>
      <c r="I25" s="14">
        <f t="shared" si="3"/>
        <v>0.51274360007873943</v>
      </c>
      <c r="J25" s="13">
        <v>708</v>
      </c>
      <c r="K25" s="14">
        <f t="shared" si="4"/>
        <v>0.6151974627449277</v>
      </c>
      <c r="L25" s="13">
        <v>772</v>
      </c>
      <c r="M25" s="14">
        <f t="shared" si="5"/>
        <v>0.6396076189529325</v>
      </c>
      <c r="N25" s="13">
        <v>1099</v>
      </c>
      <c r="O25" s="14">
        <f t="shared" si="6"/>
        <v>0.89587035557656869</v>
      </c>
      <c r="P25" s="13">
        <v>1496</v>
      </c>
      <c r="Q25" s="14">
        <f t="shared" si="7"/>
        <v>1.2264707811372728</v>
      </c>
      <c r="R25" s="16">
        <v>2071</v>
      </c>
      <c r="S25" s="14">
        <f t="shared" si="8"/>
        <v>1.7086330935251799</v>
      </c>
      <c r="T25" s="13">
        <v>2299</v>
      </c>
      <c r="U25" s="14">
        <f t="shared" si="9"/>
        <v>1.9187434275317563</v>
      </c>
      <c r="V25" s="16">
        <v>3242</v>
      </c>
      <c r="W25" s="14">
        <f t="shared" si="10"/>
        <v>2.8047894245077343</v>
      </c>
      <c r="X25" s="16">
        <v>4093</v>
      </c>
      <c r="Y25" s="14">
        <f t="shared" si="11"/>
        <v>3.632313658670784</v>
      </c>
      <c r="Z25" s="16">
        <v>4575</v>
      </c>
      <c r="AA25" s="14">
        <f t="shared" si="12"/>
        <v>4.4379559211547415</v>
      </c>
      <c r="AB25" s="20">
        <v>5056</v>
      </c>
      <c r="AC25" s="18">
        <f t="shared" si="13"/>
        <v>5.0608584240871242</v>
      </c>
    </row>
    <row r="26" spans="1:29" s="19" customFormat="1" ht="20.25" customHeight="1" x14ac:dyDescent="0.15">
      <c r="A26" s="12" t="s">
        <v>28</v>
      </c>
      <c r="B26" s="13">
        <v>72</v>
      </c>
      <c r="C26" s="14">
        <f t="shared" si="0"/>
        <v>8.0097006374386756E-2</v>
      </c>
      <c r="D26" s="13">
        <v>120</v>
      </c>
      <c r="E26" s="14">
        <f t="shared" si="1"/>
        <v>0.12807103673504239</v>
      </c>
      <c r="F26" s="13">
        <v>147</v>
      </c>
      <c r="G26" s="14">
        <f t="shared" si="2"/>
        <v>0.14963355048859936</v>
      </c>
      <c r="H26" s="13">
        <v>176</v>
      </c>
      <c r="I26" s="14">
        <f t="shared" si="3"/>
        <v>0.16497783110394543</v>
      </c>
      <c r="J26" s="13">
        <v>244</v>
      </c>
      <c r="K26" s="14">
        <f t="shared" si="4"/>
        <v>0.21201720467480559</v>
      </c>
      <c r="L26" s="13">
        <v>353</v>
      </c>
      <c r="M26" s="14">
        <f t="shared" si="5"/>
        <v>0.2924630692880637</v>
      </c>
      <c r="N26" s="13">
        <v>404</v>
      </c>
      <c r="O26" s="14">
        <f t="shared" si="6"/>
        <v>0.32932813799175048</v>
      </c>
      <c r="P26" s="13">
        <v>589</v>
      </c>
      <c r="Q26" s="14">
        <f t="shared" si="7"/>
        <v>0.48288187840230862</v>
      </c>
      <c r="R26" s="16">
        <v>883</v>
      </c>
      <c r="S26" s="14">
        <f t="shared" si="8"/>
        <v>0.72849976899214575</v>
      </c>
      <c r="T26" s="13">
        <v>1245</v>
      </c>
      <c r="U26" s="14">
        <f t="shared" si="9"/>
        <v>1.0390759318299421</v>
      </c>
      <c r="V26" s="16">
        <v>1548</v>
      </c>
      <c r="W26" s="14">
        <f t="shared" si="10"/>
        <v>1.3392393674083816</v>
      </c>
      <c r="X26" s="16">
        <v>2238</v>
      </c>
      <c r="Y26" s="14">
        <f t="shared" si="11"/>
        <v>1.9861026064268787</v>
      </c>
      <c r="Z26" s="16">
        <v>2648</v>
      </c>
      <c r="AA26" s="14">
        <f t="shared" si="12"/>
        <v>2.5686791867142635</v>
      </c>
      <c r="AB26" s="20">
        <v>3385</v>
      </c>
      <c r="AC26" s="18">
        <f t="shared" si="13"/>
        <v>3.3882527226137089</v>
      </c>
    </row>
    <row r="27" spans="1:29" s="19" customFormat="1" ht="20.25" customHeight="1" x14ac:dyDescent="0.15">
      <c r="A27" s="12" t="s">
        <v>29</v>
      </c>
      <c r="B27" s="13">
        <v>14</v>
      </c>
      <c r="C27" s="14">
        <f t="shared" si="0"/>
        <v>1.5574417906130759E-2</v>
      </c>
      <c r="D27" s="13">
        <v>23</v>
      </c>
      <c r="E27" s="14">
        <f t="shared" si="1"/>
        <v>2.4546948707549789E-2</v>
      </c>
      <c r="F27" s="13">
        <v>26</v>
      </c>
      <c r="G27" s="14">
        <f t="shared" si="2"/>
        <v>2.6465798045602607E-2</v>
      </c>
      <c r="H27" s="13">
        <v>51</v>
      </c>
      <c r="I27" s="14">
        <f t="shared" si="3"/>
        <v>4.7806076058529635E-2</v>
      </c>
      <c r="J27" s="13">
        <v>42</v>
      </c>
      <c r="K27" s="14">
        <f t="shared" si="4"/>
        <v>3.649476473910588E-2</v>
      </c>
      <c r="L27" s="13">
        <v>86</v>
      </c>
      <c r="M27" s="14">
        <f t="shared" si="5"/>
        <v>7.1251625945533928E-2</v>
      </c>
      <c r="N27" s="13">
        <v>108</v>
      </c>
      <c r="O27" s="14">
        <f t="shared" si="6"/>
        <v>8.8038215106705578E-2</v>
      </c>
      <c r="P27" s="13">
        <v>144</v>
      </c>
      <c r="Q27" s="14">
        <f t="shared" si="7"/>
        <v>0.11805601101856102</v>
      </c>
      <c r="R27" s="16">
        <v>242</v>
      </c>
      <c r="S27" s="14">
        <f t="shared" si="8"/>
        <v>0.19965678833080325</v>
      </c>
      <c r="T27" s="13">
        <v>398</v>
      </c>
      <c r="U27" s="14">
        <f t="shared" si="9"/>
        <v>0.33217045852876864</v>
      </c>
      <c r="V27" s="16">
        <v>655</v>
      </c>
      <c r="W27" s="14">
        <f t="shared" si="10"/>
        <v>0.5666678201889469</v>
      </c>
      <c r="X27" s="16">
        <v>848</v>
      </c>
      <c r="Y27" s="14">
        <f t="shared" si="11"/>
        <v>0.75255362388292824</v>
      </c>
      <c r="Z27" s="16">
        <v>1085</v>
      </c>
      <c r="AA27" s="14">
        <f t="shared" si="12"/>
        <v>1.0524988359459879</v>
      </c>
      <c r="AB27" s="20">
        <v>1476</v>
      </c>
      <c r="AC27" s="18">
        <f t="shared" si="13"/>
        <v>1.4774183215887253</v>
      </c>
    </row>
    <row r="28" spans="1:29" s="19" customFormat="1" ht="20.25" customHeight="1" x14ac:dyDescent="0.15">
      <c r="A28" s="12" t="s">
        <v>30</v>
      </c>
      <c r="B28" s="13">
        <v>2</v>
      </c>
      <c r="C28" s="14">
        <f t="shared" si="0"/>
        <v>2.2249168437329654E-3</v>
      </c>
      <c r="D28" s="13">
        <v>0</v>
      </c>
      <c r="E28" s="14">
        <f t="shared" si="1"/>
        <v>0</v>
      </c>
      <c r="F28" s="13">
        <v>1</v>
      </c>
      <c r="G28" s="14">
        <f t="shared" si="2"/>
        <v>1.0179153094462541E-3</v>
      </c>
      <c r="H28" s="13">
        <v>4</v>
      </c>
      <c r="I28" s="14">
        <f t="shared" si="3"/>
        <v>3.7494961614533049E-3</v>
      </c>
      <c r="J28" s="13">
        <v>10</v>
      </c>
      <c r="K28" s="14">
        <f t="shared" si="4"/>
        <v>8.6892296997871134E-3</v>
      </c>
      <c r="L28" s="13">
        <v>4</v>
      </c>
      <c r="M28" s="14">
        <f t="shared" si="5"/>
        <v>3.3140291137457646E-3</v>
      </c>
      <c r="N28" s="13">
        <v>14</v>
      </c>
      <c r="O28" s="14">
        <f t="shared" si="6"/>
        <v>1.1412361217535907E-2</v>
      </c>
      <c r="P28" s="13">
        <v>14</v>
      </c>
      <c r="Q28" s="14">
        <f t="shared" si="7"/>
        <v>1.1477667737915654E-2</v>
      </c>
      <c r="R28" s="16">
        <v>44</v>
      </c>
      <c r="S28" s="14">
        <f t="shared" si="8"/>
        <v>3.6301234241964221E-2</v>
      </c>
      <c r="T28" s="13">
        <v>81</v>
      </c>
      <c r="U28" s="14">
        <f t="shared" si="9"/>
        <v>6.7602530504598649E-2</v>
      </c>
      <c r="V28" s="16">
        <v>138</v>
      </c>
      <c r="W28" s="14">
        <f t="shared" si="10"/>
        <v>0.11938955600927431</v>
      </c>
      <c r="X28" s="16">
        <v>231</v>
      </c>
      <c r="Y28" s="14">
        <f t="shared" si="11"/>
        <v>0.20499986688320332</v>
      </c>
      <c r="Z28" s="16">
        <v>287</v>
      </c>
      <c r="AA28" s="14">
        <f t="shared" si="12"/>
        <v>0.27840291789539034</v>
      </c>
      <c r="AB28" s="20">
        <v>403</v>
      </c>
      <c r="AC28" s="18">
        <f t="shared" si="13"/>
        <v>0.40338725176169121</v>
      </c>
    </row>
    <row r="29" spans="1:29" s="19" customFormat="1" ht="20.25" customHeight="1" x14ac:dyDescent="0.15">
      <c r="A29" s="12" t="s">
        <v>8</v>
      </c>
      <c r="B29" s="13">
        <v>1</v>
      </c>
      <c r="C29" s="14">
        <f t="shared" si="0"/>
        <v>1.1124584218664827E-3</v>
      </c>
      <c r="D29" s="13">
        <v>0</v>
      </c>
      <c r="E29" s="14">
        <f t="shared" si="1"/>
        <v>0</v>
      </c>
      <c r="F29" s="13">
        <v>0</v>
      </c>
      <c r="G29" s="14">
        <f t="shared" si="2"/>
        <v>0</v>
      </c>
      <c r="H29" s="13">
        <v>0</v>
      </c>
      <c r="I29" s="14">
        <f t="shared" si="3"/>
        <v>0</v>
      </c>
      <c r="J29" s="13">
        <v>0</v>
      </c>
      <c r="K29" s="14">
        <f t="shared" si="4"/>
        <v>0</v>
      </c>
      <c r="L29" s="13">
        <v>2</v>
      </c>
      <c r="M29" s="14">
        <f t="shared" si="5"/>
        <v>1.6570145568728823E-3</v>
      </c>
      <c r="N29" s="13">
        <v>1</v>
      </c>
      <c r="O29" s="14">
        <f t="shared" si="6"/>
        <v>8.1516865839542196E-4</v>
      </c>
      <c r="P29" s="13">
        <v>1</v>
      </c>
      <c r="Q29" s="14">
        <f t="shared" si="7"/>
        <v>8.1983340985111828E-4</v>
      </c>
      <c r="R29" s="16">
        <v>3</v>
      </c>
      <c r="S29" s="14">
        <f t="shared" si="8"/>
        <v>2.4750841528611974E-3</v>
      </c>
      <c r="T29" s="13">
        <v>7</v>
      </c>
      <c r="U29" s="14">
        <f t="shared" si="9"/>
        <v>5.8421939942245732E-3</v>
      </c>
      <c r="V29" s="16">
        <v>20</v>
      </c>
      <c r="W29" s="14">
        <f t="shared" si="10"/>
        <v>1.7302834204242654E-2</v>
      </c>
      <c r="X29" s="16">
        <v>24</v>
      </c>
      <c r="Y29" s="14">
        <f t="shared" si="11"/>
        <v>2.1298687468384762E-2</v>
      </c>
      <c r="Z29" s="16">
        <v>41</v>
      </c>
      <c r="AA29" s="14">
        <f t="shared" si="12"/>
        <v>3.9771845413627188E-2</v>
      </c>
      <c r="AB29" s="20">
        <v>56</v>
      </c>
      <c r="AC29" s="18">
        <f t="shared" si="13"/>
        <v>5.6053811659192827E-2</v>
      </c>
    </row>
    <row r="30" spans="1:29" s="19" customFormat="1" ht="20.25" customHeight="1" x14ac:dyDescent="0.15">
      <c r="A30" s="12" t="s">
        <v>9</v>
      </c>
      <c r="B30" s="13">
        <v>0</v>
      </c>
      <c r="C30" s="14">
        <f t="shared" si="0"/>
        <v>0</v>
      </c>
      <c r="D30" s="13">
        <v>0</v>
      </c>
      <c r="E30" s="14">
        <f t="shared" si="1"/>
        <v>0</v>
      </c>
      <c r="F30" s="13">
        <v>0</v>
      </c>
      <c r="G30" s="14">
        <f t="shared" si="2"/>
        <v>0</v>
      </c>
      <c r="H30" s="13">
        <v>0</v>
      </c>
      <c r="I30" s="14">
        <f t="shared" si="3"/>
        <v>0</v>
      </c>
      <c r="J30" s="13">
        <v>4</v>
      </c>
      <c r="K30" s="14">
        <f t="shared" si="4"/>
        <v>3.4756918799148454E-3</v>
      </c>
      <c r="L30" s="13">
        <v>3</v>
      </c>
      <c r="M30" s="14">
        <f t="shared" si="5"/>
        <v>2.4855218353093231E-3</v>
      </c>
      <c r="N30" s="13">
        <v>9</v>
      </c>
      <c r="O30" s="14">
        <f t="shared" si="6"/>
        <v>7.3365179255587979E-3</v>
      </c>
      <c r="P30" s="13">
        <v>268</v>
      </c>
      <c r="Q30" s="14">
        <f t="shared" si="7"/>
        <v>0.21971535384009969</v>
      </c>
      <c r="R30" s="16">
        <v>0</v>
      </c>
      <c r="S30" s="14">
        <f t="shared" si="8"/>
        <v>0</v>
      </c>
      <c r="T30" s="13">
        <v>4</v>
      </c>
      <c r="U30" s="14">
        <f t="shared" si="9"/>
        <v>3.3383965681283278E-3</v>
      </c>
      <c r="V30" s="16">
        <v>13</v>
      </c>
      <c r="W30" s="14">
        <f t="shared" si="10"/>
        <v>1.1246842232757726E-2</v>
      </c>
      <c r="X30" s="16">
        <v>566</v>
      </c>
      <c r="Y30" s="14">
        <f t="shared" si="11"/>
        <v>0.5022940461294072</v>
      </c>
      <c r="Z30" s="16">
        <v>1022</v>
      </c>
      <c r="AA30" s="14">
        <f t="shared" si="12"/>
        <v>0.99138600031041435</v>
      </c>
      <c r="AB30" s="20">
        <v>2051</v>
      </c>
      <c r="AC30" s="18">
        <f t="shared" si="13"/>
        <v>2.0529708520179373</v>
      </c>
    </row>
    <row r="31" spans="1:29" s="19" customFormat="1" ht="20.25" customHeight="1" x14ac:dyDescent="0.15">
      <c r="A31" s="12" t="s">
        <v>33</v>
      </c>
      <c r="B31" s="13">
        <f>SUM(B9:B30)</f>
        <v>89891</v>
      </c>
      <c r="C31" s="15">
        <f>SUM(C9:C30)</f>
        <v>99.999999999999986</v>
      </c>
      <c r="D31" s="13">
        <f>SUM(D9:D30)</f>
        <v>93698</v>
      </c>
      <c r="E31" s="15">
        <f>SUM(E9:E30)</f>
        <v>100</v>
      </c>
      <c r="F31" s="13">
        <f t="shared" ref="F31:W31" si="14">SUM(F9:F30)</f>
        <v>98240</v>
      </c>
      <c r="G31" s="15">
        <f t="shared" si="14"/>
        <v>99.999999999999986</v>
      </c>
      <c r="H31" s="13">
        <f t="shared" si="14"/>
        <v>106681</v>
      </c>
      <c r="I31" s="15">
        <f t="shared" si="14"/>
        <v>99.999999999999957</v>
      </c>
      <c r="J31" s="13">
        <f t="shared" si="14"/>
        <v>115085</v>
      </c>
      <c r="K31" s="15">
        <f t="shared" si="14"/>
        <v>100</v>
      </c>
      <c r="L31" s="13">
        <f t="shared" si="14"/>
        <v>120699</v>
      </c>
      <c r="M31" s="15">
        <f t="shared" si="14"/>
        <v>100.00000000000001</v>
      </c>
      <c r="N31" s="13">
        <f t="shared" si="14"/>
        <v>122674</v>
      </c>
      <c r="O31" s="15">
        <f t="shared" si="14"/>
        <v>99.999999999999972</v>
      </c>
      <c r="P31" s="13">
        <f t="shared" si="14"/>
        <v>121976</v>
      </c>
      <c r="Q31" s="15">
        <f t="shared" si="14"/>
        <v>100.00000000000001</v>
      </c>
      <c r="R31" s="13">
        <f t="shared" si="14"/>
        <v>121208</v>
      </c>
      <c r="S31" s="15">
        <f t="shared" si="14"/>
        <v>100.00000000000001</v>
      </c>
      <c r="T31" s="13">
        <f t="shared" si="14"/>
        <v>119818</v>
      </c>
      <c r="U31" s="15">
        <f t="shared" si="14"/>
        <v>99.999999999999972</v>
      </c>
      <c r="V31" s="13">
        <f t="shared" si="14"/>
        <v>115588</v>
      </c>
      <c r="W31" s="15">
        <f t="shared" si="14"/>
        <v>100.00000000000001</v>
      </c>
      <c r="X31" s="13">
        <f>SUM(X9:X30)</f>
        <v>112683</v>
      </c>
      <c r="Y31" s="15">
        <f>SUM(Y9:Y30)</f>
        <v>100.00000000000001</v>
      </c>
      <c r="Z31" s="13">
        <f>SUM(Z9:Z30)</f>
        <v>103088</v>
      </c>
      <c r="AA31" s="15">
        <f>SUM(AA9:AA30)</f>
        <v>100</v>
      </c>
      <c r="AB31" s="20">
        <v>99904</v>
      </c>
      <c r="AC31" s="18">
        <v>100</v>
      </c>
    </row>
    <row r="32" spans="1:29" ht="20.25" customHeight="1" x14ac:dyDescent="0.15">
      <c r="A32" s="7" t="s">
        <v>10</v>
      </c>
    </row>
    <row r="33" spans="1:16" ht="20.25" customHeight="1" x14ac:dyDescent="0.15">
      <c r="A33" s="7"/>
      <c r="P33" s="7"/>
    </row>
  </sheetData>
  <mergeCells count="15">
    <mergeCell ref="Z7:AA7"/>
    <mergeCell ref="X7:Y7"/>
    <mergeCell ref="V7:W7"/>
    <mergeCell ref="D7:E7"/>
    <mergeCell ref="AB7:AC7"/>
    <mergeCell ref="B7:C7"/>
    <mergeCell ref="A7:A8"/>
    <mergeCell ref="F7:G7"/>
    <mergeCell ref="H7:I7"/>
    <mergeCell ref="T7:U7"/>
    <mergeCell ref="J7:K7"/>
    <mergeCell ref="L7:M7"/>
    <mergeCell ref="N7:O7"/>
    <mergeCell ref="P7:Q7"/>
    <mergeCell ref="R7:S7"/>
  </mergeCells>
  <phoneticPr fontId="21"/>
  <pageMargins left="0.9055118110236221" right="0.9055118110236221" top="0.78740157480314965" bottom="0.59055118110236227" header="0.70866141732283472" footer="0.31496062992125984"/>
  <pageSetup paperSize="9" scale="8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view="pageBreakPreview" zoomScale="70" zoomScaleNormal="85" zoomScaleSheetLayoutView="70" workbookViewId="0">
      <selection activeCell="AC9" sqref="AC9"/>
    </sheetView>
  </sheetViews>
  <sheetFormatPr defaultRowHeight="18.75" x14ac:dyDescent="0.15"/>
  <cols>
    <col min="1" max="1" width="15.375" style="1" customWidth="1"/>
    <col min="2" max="27" width="9.5" style="2" customWidth="1"/>
    <col min="28" max="16384" width="9" style="2"/>
  </cols>
  <sheetData>
    <row r="1" spans="1:29" x14ac:dyDescent="0.15">
      <c r="A1" s="7" t="s">
        <v>45</v>
      </c>
    </row>
    <row r="2" spans="1:29" ht="20.25" customHeight="1" x14ac:dyDescent="0.15"/>
    <row r="3" spans="1:29" s="4" customFormat="1" ht="20.25" customHeight="1" x14ac:dyDescent="0.15">
      <c r="A3" s="3" t="s">
        <v>48</v>
      </c>
      <c r="B3" s="3"/>
      <c r="C3" s="3"/>
      <c r="D3" s="3"/>
      <c r="E3" s="3"/>
      <c r="F3" s="3"/>
    </row>
    <row r="4" spans="1:29" ht="20.25" customHeight="1" x14ac:dyDescent="0.15">
      <c r="A4" s="5" t="s">
        <v>51</v>
      </c>
      <c r="B4" s="5"/>
      <c r="C4" s="5"/>
      <c r="D4" s="5"/>
      <c r="E4" s="6"/>
    </row>
    <row r="5" spans="1:29" ht="20.25" customHeight="1" x14ac:dyDescent="0.15">
      <c r="A5" s="5"/>
      <c r="B5" s="5"/>
      <c r="C5" s="5"/>
      <c r="D5" s="5"/>
      <c r="E5" s="6"/>
    </row>
    <row r="6" spans="1:29" ht="20.25" customHeight="1" x14ac:dyDescent="0.15">
      <c r="A6" s="7" t="s">
        <v>31</v>
      </c>
      <c r="O6" s="8" t="s">
        <v>0</v>
      </c>
      <c r="W6" s="8"/>
      <c r="Y6" s="8"/>
      <c r="AA6" s="8"/>
      <c r="AC6" s="8" t="s">
        <v>0</v>
      </c>
    </row>
    <row r="7" spans="1:29" s="9" customFormat="1" ht="20.25" customHeight="1" x14ac:dyDescent="0.15">
      <c r="A7" s="28" t="s">
        <v>1</v>
      </c>
      <c r="B7" s="28" t="s">
        <v>2</v>
      </c>
      <c r="C7" s="28"/>
      <c r="D7" s="28" t="s">
        <v>3</v>
      </c>
      <c r="E7" s="28"/>
      <c r="F7" s="28" t="s">
        <v>4</v>
      </c>
      <c r="G7" s="28"/>
      <c r="H7" s="28" t="s">
        <v>5</v>
      </c>
      <c r="I7" s="28"/>
      <c r="J7" s="28" t="s">
        <v>42</v>
      </c>
      <c r="K7" s="28"/>
      <c r="L7" s="28" t="s">
        <v>6</v>
      </c>
      <c r="M7" s="28"/>
      <c r="N7" s="28" t="s">
        <v>43</v>
      </c>
      <c r="O7" s="28"/>
      <c r="P7" s="28" t="s">
        <v>40</v>
      </c>
      <c r="Q7" s="28"/>
      <c r="R7" s="27" t="s">
        <v>39</v>
      </c>
      <c r="S7" s="27"/>
      <c r="T7" s="28" t="s">
        <v>38</v>
      </c>
      <c r="U7" s="28"/>
      <c r="V7" s="27" t="s">
        <v>37</v>
      </c>
      <c r="W7" s="27"/>
      <c r="X7" s="27" t="s">
        <v>36</v>
      </c>
      <c r="Y7" s="27"/>
      <c r="Z7" s="27" t="s">
        <v>35</v>
      </c>
      <c r="AA7" s="27"/>
      <c r="AB7" s="27" t="s">
        <v>34</v>
      </c>
      <c r="AC7" s="27"/>
    </row>
    <row r="8" spans="1:29" s="9" customFormat="1" ht="37.5" x14ac:dyDescent="0.15">
      <c r="A8" s="28"/>
      <c r="B8" s="10" t="s">
        <v>32</v>
      </c>
      <c r="C8" s="11" t="s">
        <v>50</v>
      </c>
      <c r="D8" s="10" t="s">
        <v>32</v>
      </c>
      <c r="E8" s="11" t="s">
        <v>50</v>
      </c>
      <c r="F8" s="10" t="s">
        <v>32</v>
      </c>
      <c r="G8" s="11" t="s">
        <v>50</v>
      </c>
      <c r="H8" s="10" t="s">
        <v>32</v>
      </c>
      <c r="I8" s="11" t="s">
        <v>50</v>
      </c>
      <c r="J8" s="10" t="s">
        <v>32</v>
      </c>
      <c r="K8" s="11" t="s">
        <v>50</v>
      </c>
      <c r="L8" s="10" t="s">
        <v>32</v>
      </c>
      <c r="M8" s="11" t="s">
        <v>50</v>
      </c>
      <c r="N8" s="10" t="s">
        <v>32</v>
      </c>
      <c r="O8" s="11" t="s">
        <v>50</v>
      </c>
      <c r="P8" s="10" t="s">
        <v>32</v>
      </c>
      <c r="Q8" s="11" t="s">
        <v>50</v>
      </c>
      <c r="R8" s="10" t="s">
        <v>32</v>
      </c>
      <c r="S8" s="11" t="s">
        <v>50</v>
      </c>
      <c r="T8" s="10" t="s">
        <v>32</v>
      </c>
      <c r="U8" s="11" t="s">
        <v>50</v>
      </c>
      <c r="V8" s="10" t="s">
        <v>32</v>
      </c>
      <c r="W8" s="11" t="s">
        <v>50</v>
      </c>
      <c r="X8" s="10" t="s">
        <v>32</v>
      </c>
      <c r="Y8" s="11" t="s">
        <v>50</v>
      </c>
      <c r="Z8" s="10" t="s">
        <v>32</v>
      </c>
      <c r="AA8" s="11" t="s">
        <v>50</v>
      </c>
      <c r="AB8" s="10" t="s">
        <v>32</v>
      </c>
      <c r="AC8" s="11" t="s">
        <v>50</v>
      </c>
    </row>
    <row r="9" spans="1:29" s="19" customFormat="1" ht="20.25" customHeight="1" x14ac:dyDescent="0.15">
      <c r="A9" s="12" t="s">
        <v>11</v>
      </c>
      <c r="B9" s="13">
        <v>2523</v>
      </c>
      <c r="C9" s="14">
        <f t="shared" ref="C9:C30" si="0">B9/$B$31*100</f>
        <v>11.976644830532612</v>
      </c>
      <c r="D9" s="13">
        <v>1975</v>
      </c>
      <c r="E9" s="14">
        <f t="shared" ref="E9:E30" si="1">D9/$D$31*100</f>
        <v>9.8503740648379043</v>
      </c>
      <c r="F9" s="13">
        <v>1521</v>
      </c>
      <c r="G9" s="14">
        <f t="shared" ref="G9:G30" si="2">F9/$F$31*100</f>
        <v>8.1046517823839714</v>
      </c>
      <c r="H9" s="13">
        <v>1063</v>
      </c>
      <c r="I9" s="14">
        <f t="shared" ref="I9:I30" si="3">H9/$H$31*100</f>
        <v>6.2503674957370494</v>
      </c>
      <c r="J9" s="13">
        <v>1069</v>
      </c>
      <c r="K9" s="14">
        <f t="shared" ref="K9:K30" si="4">J9/$J$31*100</f>
        <v>6.6749921948173583</v>
      </c>
      <c r="L9" s="13">
        <v>1138</v>
      </c>
      <c r="M9" s="14">
        <f t="shared" ref="M9:M30" si="5">L9/$L$31*100</f>
        <v>7.1798107255520511</v>
      </c>
      <c r="N9" s="13">
        <v>1011</v>
      </c>
      <c r="O9" s="14">
        <f t="shared" ref="O9:O30" si="6">N9/$N$31*100</f>
        <v>6.5335401318340436</v>
      </c>
      <c r="P9" s="13">
        <v>837</v>
      </c>
      <c r="Q9" s="14">
        <f t="shared" ref="Q9:Q30" si="7">P9/$P$31*100</f>
        <v>5.6174496644295306</v>
      </c>
      <c r="R9" s="16">
        <v>624</v>
      </c>
      <c r="S9" s="14">
        <f t="shared" ref="S9:S30" si="8">R9/$R$31*100</f>
        <v>4.3987029465670382</v>
      </c>
      <c r="T9" s="13">
        <v>502</v>
      </c>
      <c r="U9" s="14">
        <f t="shared" ref="U9:U30" si="9">T9/$T$31*100</f>
        <v>3.7479468418694935</v>
      </c>
      <c r="V9" s="16">
        <v>432</v>
      </c>
      <c r="W9" s="14">
        <f>V9/$V$31*100</f>
        <v>3.4537895746722098</v>
      </c>
      <c r="X9" s="16">
        <v>337</v>
      </c>
      <c r="Y9" s="14">
        <f>X9/$X$31*100</f>
        <v>2.9106926930385213</v>
      </c>
      <c r="Z9" s="16">
        <v>329</v>
      </c>
      <c r="AA9" s="14">
        <f>Z9/$Z$31*100</f>
        <v>2.9647652518698746</v>
      </c>
      <c r="AB9" s="21">
        <v>220</v>
      </c>
      <c r="AC9" s="18">
        <f>AB9/$AB$31*100</f>
        <v>2.2271714922048997</v>
      </c>
    </row>
    <row r="10" spans="1:29" s="19" customFormat="1" ht="20.25" customHeight="1" x14ac:dyDescent="0.15">
      <c r="A10" s="12" t="s">
        <v>12</v>
      </c>
      <c r="B10" s="13">
        <v>2810</v>
      </c>
      <c r="C10" s="14">
        <f t="shared" si="0"/>
        <v>13.339029716130257</v>
      </c>
      <c r="D10" s="13">
        <v>2484</v>
      </c>
      <c r="E10" s="14">
        <f t="shared" si="1"/>
        <v>12.389027431421447</v>
      </c>
      <c r="F10" s="13">
        <v>1870</v>
      </c>
      <c r="G10" s="14">
        <f t="shared" si="2"/>
        <v>9.9642990355411083</v>
      </c>
      <c r="H10" s="13">
        <v>1399</v>
      </c>
      <c r="I10" s="14">
        <f t="shared" si="3"/>
        <v>8.2260245781148935</v>
      </c>
      <c r="J10" s="13">
        <v>1051</v>
      </c>
      <c r="K10" s="14">
        <f t="shared" si="4"/>
        <v>6.5625975647830153</v>
      </c>
      <c r="L10" s="13">
        <v>1045</v>
      </c>
      <c r="M10" s="14">
        <f t="shared" si="5"/>
        <v>6.5930599369085172</v>
      </c>
      <c r="N10" s="13">
        <v>1126</v>
      </c>
      <c r="O10" s="14">
        <f t="shared" si="6"/>
        <v>7.2767222437637322</v>
      </c>
      <c r="P10" s="13">
        <v>1002</v>
      </c>
      <c r="Q10" s="14">
        <f t="shared" si="7"/>
        <v>6.7248322147651001</v>
      </c>
      <c r="R10" s="16">
        <v>808</v>
      </c>
      <c r="S10" s="14">
        <f t="shared" si="8"/>
        <v>5.6957563795291133</v>
      </c>
      <c r="T10" s="13">
        <v>616</v>
      </c>
      <c r="U10" s="14">
        <f t="shared" si="9"/>
        <v>4.5990742123338801</v>
      </c>
      <c r="V10" s="16">
        <v>523</v>
      </c>
      <c r="W10" s="14">
        <f t="shared" ref="W10:W30" si="10">V10/$V$31*100</f>
        <v>4.181323952670291</v>
      </c>
      <c r="X10" s="16">
        <v>457</v>
      </c>
      <c r="Y10" s="14">
        <f t="shared" ref="Y10:Y30" si="11">X10/$X$31*100</f>
        <v>3.9471411297287964</v>
      </c>
      <c r="Z10" s="16">
        <v>379</v>
      </c>
      <c r="AA10" s="14">
        <f t="shared" ref="AA10:AA30" si="12">Z10/$Z$31*100</f>
        <v>3.4153374785978192</v>
      </c>
      <c r="AB10" s="21">
        <v>327</v>
      </c>
      <c r="AC10" s="18">
        <f t="shared" ref="AC10:AC30" si="13">AB10/$AB$31*100</f>
        <v>3.3103867179591009</v>
      </c>
    </row>
    <row r="11" spans="1:29" s="19" customFormat="1" ht="20.25" customHeight="1" x14ac:dyDescent="0.15">
      <c r="A11" s="12" t="s">
        <v>13</v>
      </c>
      <c r="B11" s="13">
        <v>2635</v>
      </c>
      <c r="C11" s="14">
        <f t="shared" si="0"/>
        <v>12.50830722491218</v>
      </c>
      <c r="D11" s="13">
        <v>2806</v>
      </c>
      <c r="E11" s="14">
        <f t="shared" si="1"/>
        <v>13.99501246882793</v>
      </c>
      <c r="F11" s="13">
        <v>2452</v>
      </c>
      <c r="G11" s="14">
        <f t="shared" si="2"/>
        <v>13.065487291522354</v>
      </c>
      <c r="H11" s="13">
        <v>1797</v>
      </c>
      <c r="I11" s="14">
        <f t="shared" si="3"/>
        <v>10.566237431645794</v>
      </c>
      <c r="J11" s="13">
        <v>1364</v>
      </c>
      <c r="K11" s="14">
        <f t="shared" si="4"/>
        <v>8.5170152981579772</v>
      </c>
      <c r="L11" s="13">
        <v>1053</v>
      </c>
      <c r="M11" s="14">
        <f t="shared" si="5"/>
        <v>6.6435331230283916</v>
      </c>
      <c r="N11" s="13">
        <v>1033</v>
      </c>
      <c r="O11" s="14">
        <f t="shared" si="6"/>
        <v>6.6757141010727672</v>
      </c>
      <c r="P11" s="13">
        <v>1091</v>
      </c>
      <c r="Q11" s="14">
        <f t="shared" si="7"/>
        <v>7.3221476510067109</v>
      </c>
      <c r="R11" s="16">
        <v>983</v>
      </c>
      <c r="S11" s="14">
        <f t="shared" si="8"/>
        <v>6.9293669815310874</v>
      </c>
      <c r="T11" s="13">
        <v>794</v>
      </c>
      <c r="U11" s="14">
        <f t="shared" si="9"/>
        <v>5.9280274749888004</v>
      </c>
      <c r="V11" s="16">
        <v>615</v>
      </c>
      <c r="W11" s="14">
        <f t="shared" si="10"/>
        <v>4.9168532139430763</v>
      </c>
      <c r="X11" s="16">
        <v>541</v>
      </c>
      <c r="Y11" s="14">
        <f t="shared" si="11"/>
        <v>4.6726550354119887</v>
      </c>
      <c r="Z11" s="16">
        <v>451</v>
      </c>
      <c r="AA11" s="14">
        <f t="shared" si="12"/>
        <v>4.0641614850860588</v>
      </c>
      <c r="AB11" s="21">
        <v>366</v>
      </c>
      <c r="AC11" s="18">
        <f t="shared" si="13"/>
        <v>3.7052034824863336</v>
      </c>
    </row>
    <row r="12" spans="1:29" s="19" customFormat="1" ht="20.25" customHeight="1" x14ac:dyDescent="0.15">
      <c r="A12" s="12" t="s">
        <v>14</v>
      </c>
      <c r="B12" s="13">
        <v>2122</v>
      </c>
      <c r="C12" s="14">
        <f t="shared" si="0"/>
        <v>10.07310357922719</v>
      </c>
      <c r="D12" s="13">
        <v>1686</v>
      </c>
      <c r="E12" s="14">
        <f t="shared" si="1"/>
        <v>8.4089775561097255</v>
      </c>
      <c r="F12" s="13">
        <v>1881</v>
      </c>
      <c r="G12" s="14">
        <f t="shared" si="2"/>
        <v>10.022912559279588</v>
      </c>
      <c r="H12" s="13">
        <v>1666</v>
      </c>
      <c r="I12" s="14">
        <f t="shared" si="3"/>
        <v>9.7959663667901467</v>
      </c>
      <c r="J12" s="13">
        <v>1333</v>
      </c>
      <c r="K12" s="14">
        <f t="shared" si="4"/>
        <v>8.3234467686543869</v>
      </c>
      <c r="L12" s="13">
        <v>1133</v>
      </c>
      <c r="M12" s="14">
        <f t="shared" si="5"/>
        <v>7.1482649842271293</v>
      </c>
      <c r="N12" s="13">
        <v>882</v>
      </c>
      <c r="O12" s="14">
        <f t="shared" si="6"/>
        <v>5.69988367584335</v>
      </c>
      <c r="P12" s="13">
        <v>844</v>
      </c>
      <c r="Q12" s="14">
        <f t="shared" si="7"/>
        <v>5.6644295302013425</v>
      </c>
      <c r="R12" s="16">
        <v>935</v>
      </c>
      <c r="S12" s="14">
        <f t="shared" si="8"/>
        <v>6.5910052164105464</v>
      </c>
      <c r="T12" s="13">
        <v>839</v>
      </c>
      <c r="U12" s="14">
        <f t="shared" si="9"/>
        <v>6.2639988054352695</v>
      </c>
      <c r="V12" s="16">
        <v>661</v>
      </c>
      <c r="W12" s="14">
        <f t="shared" si="10"/>
        <v>5.2846178445794694</v>
      </c>
      <c r="X12" s="16">
        <v>523</v>
      </c>
      <c r="Y12" s="14">
        <f t="shared" si="11"/>
        <v>4.5171877699084471</v>
      </c>
      <c r="Z12" s="16">
        <v>471</v>
      </c>
      <c r="AA12" s="14">
        <f t="shared" si="12"/>
        <v>4.244390375777237</v>
      </c>
      <c r="AB12" s="21">
        <v>362</v>
      </c>
      <c r="AC12" s="18">
        <f t="shared" si="13"/>
        <v>3.6647094553553354</v>
      </c>
    </row>
    <row r="13" spans="1:29" s="19" customFormat="1" ht="20.25" customHeight="1" x14ac:dyDescent="0.15">
      <c r="A13" s="12" t="s">
        <v>15</v>
      </c>
      <c r="B13" s="13">
        <v>1762</v>
      </c>
      <c r="C13" s="14">
        <f t="shared" si="0"/>
        <v>8.3641887401500057</v>
      </c>
      <c r="D13" s="13">
        <v>1394</v>
      </c>
      <c r="E13" s="14">
        <f t="shared" si="1"/>
        <v>6.9526184538653366</v>
      </c>
      <c r="F13" s="13">
        <v>1083</v>
      </c>
      <c r="G13" s="14">
        <f t="shared" si="2"/>
        <v>5.7707678371609745</v>
      </c>
      <c r="H13" s="13">
        <v>1336</v>
      </c>
      <c r="I13" s="14">
        <f t="shared" si="3"/>
        <v>7.8555888751690475</v>
      </c>
      <c r="J13" s="13">
        <v>1183</v>
      </c>
      <c r="K13" s="14">
        <f t="shared" si="4"/>
        <v>7.3868248517015305</v>
      </c>
      <c r="L13" s="13">
        <v>1051</v>
      </c>
      <c r="M13" s="14">
        <f t="shared" si="5"/>
        <v>6.6309148264984223</v>
      </c>
      <c r="N13" s="13">
        <v>843</v>
      </c>
      <c r="O13" s="14">
        <f t="shared" si="6"/>
        <v>5.4478480031019769</v>
      </c>
      <c r="P13" s="13">
        <v>636</v>
      </c>
      <c r="Q13" s="14">
        <f t="shared" si="7"/>
        <v>4.2684563758389267</v>
      </c>
      <c r="R13" s="16">
        <v>607</v>
      </c>
      <c r="S13" s="14">
        <f t="shared" si="8"/>
        <v>4.2788664880868454</v>
      </c>
      <c r="T13" s="13">
        <v>669</v>
      </c>
      <c r="U13" s="14">
        <f t="shared" si="9"/>
        <v>4.9947737793041656</v>
      </c>
      <c r="V13" s="16">
        <v>570</v>
      </c>
      <c r="W13" s="14">
        <f t="shared" si="10"/>
        <v>4.5570834665813882</v>
      </c>
      <c r="X13" s="16">
        <v>435</v>
      </c>
      <c r="Y13" s="14">
        <f t="shared" si="11"/>
        <v>3.7571255830022459</v>
      </c>
      <c r="Z13" s="16">
        <v>406</v>
      </c>
      <c r="AA13" s="14">
        <f t="shared" si="12"/>
        <v>3.6586464810309089</v>
      </c>
      <c r="AB13" s="21">
        <v>302</v>
      </c>
      <c r="AC13" s="18">
        <f t="shared" si="13"/>
        <v>3.0572990483903624</v>
      </c>
    </row>
    <row r="14" spans="1:29" s="19" customFormat="1" ht="20.25" customHeight="1" x14ac:dyDescent="0.15">
      <c r="A14" s="12" t="s">
        <v>16</v>
      </c>
      <c r="B14" s="13">
        <v>1579</v>
      </c>
      <c r="C14" s="14">
        <f t="shared" si="0"/>
        <v>7.4954903636191021</v>
      </c>
      <c r="D14" s="13">
        <v>1408</v>
      </c>
      <c r="E14" s="14">
        <f t="shared" si="1"/>
        <v>7.0224438902743147</v>
      </c>
      <c r="F14" s="13">
        <v>1103</v>
      </c>
      <c r="G14" s="14">
        <f t="shared" si="2"/>
        <v>5.8773378803218419</v>
      </c>
      <c r="H14" s="13">
        <v>889</v>
      </c>
      <c r="I14" s="14">
        <f t="shared" si="3"/>
        <v>5.2272593637913793</v>
      </c>
      <c r="J14" s="13">
        <v>1154</v>
      </c>
      <c r="K14" s="14">
        <f t="shared" si="4"/>
        <v>7.2057446144239767</v>
      </c>
      <c r="L14" s="13">
        <v>1226</v>
      </c>
      <c r="M14" s="14">
        <f t="shared" si="5"/>
        <v>7.7350157728706623</v>
      </c>
      <c r="N14" s="13">
        <v>1006</v>
      </c>
      <c r="O14" s="14">
        <f t="shared" si="6"/>
        <v>6.5012278660979712</v>
      </c>
      <c r="P14" s="13">
        <v>835</v>
      </c>
      <c r="Q14" s="14">
        <f t="shared" si="7"/>
        <v>5.6040268456375841</v>
      </c>
      <c r="R14" s="16">
        <v>595</v>
      </c>
      <c r="S14" s="14">
        <f t="shared" si="8"/>
        <v>4.1942760468067108</v>
      </c>
      <c r="T14" s="13">
        <v>556</v>
      </c>
      <c r="U14" s="14">
        <f t="shared" si="9"/>
        <v>4.1511124384052565</v>
      </c>
      <c r="V14" s="16">
        <v>581</v>
      </c>
      <c r="W14" s="14">
        <f t="shared" si="10"/>
        <v>4.6450271826031342</v>
      </c>
      <c r="X14" s="16">
        <v>510</v>
      </c>
      <c r="Y14" s="14">
        <f t="shared" si="11"/>
        <v>4.4049058559336673</v>
      </c>
      <c r="Z14" s="16">
        <v>423</v>
      </c>
      <c r="AA14" s="14">
        <f t="shared" si="12"/>
        <v>3.8118410381184105</v>
      </c>
      <c r="AB14" s="21">
        <v>320</v>
      </c>
      <c r="AC14" s="18">
        <f t="shared" si="13"/>
        <v>3.2395221704798542</v>
      </c>
    </row>
    <row r="15" spans="1:29" s="19" customFormat="1" ht="20.25" customHeight="1" x14ac:dyDescent="0.15">
      <c r="A15" s="12" t="s">
        <v>17</v>
      </c>
      <c r="B15" s="13">
        <v>1224</v>
      </c>
      <c r="C15" s="14">
        <f t="shared" si="0"/>
        <v>5.8103104528624323</v>
      </c>
      <c r="D15" s="13">
        <v>1452</v>
      </c>
      <c r="E15" s="14">
        <f t="shared" si="1"/>
        <v>7.2418952618453867</v>
      </c>
      <c r="F15" s="13">
        <v>1321</v>
      </c>
      <c r="G15" s="14">
        <f t="shared" si="2"/>
        <v>7.0389513507752968</v>
      </c>
      <c r="H15" s="13">
        <v>993</v>
      </c>
      <c r="I15" s="14">
        <f t="shared" si="3"/>
        <v>5.8387722702416651</v>
      </c>
      <c r="J15" s="13">
        <v>842</v>
      </c>
      <c r="K15" s="14">
        <f t="shared" si="4"/>
        <v>5.2575710271620357</v>
      </c>
      <c r="L15" s="13">
        <v>1140</v>
      </c>
      <c r="M15" s="14">
        <f t="shared" si="5"/>
        <v>7.1924290220820186</v>
      </c>
      <c r="N15" s="13">
        <v>1172</v>
      </c>
      <c r="O15" s="14">
        <f t="shared" si="6"/>
        <v>7.5739950885356082</v>
      </c>
      <c r="P15" s="13">
        <v>969</v>
      </c>
      <c r="Q15" s="14">
        <f t="shared" si="7"/>
        <v>6.5033557046979871</v>
      </c>
      <c r="R15" s="16">
        <v>767</v>
      </c>
      <c r="S15" s="14">
        <f t="shared" si="8"/>
        <v>5.4067390384886505</v>
      </c>
      <c r="T15" s="13">
        <v>550</v>
      </c>
      <c r="U15" s="14">
        <f t="shared" si="9"/>
        <v>4.1063162610123936</v>
      </c>
      <c r="V15" s="16">
        <v>540</v>
      </c>
      <c r="W15" s="14">
        <f t="shared" si="10"/>
        <v>4.3172369683402625</v>
      </c>
      <c r="X15" s="16">
        <v>547</v>
      </c>
      <c r="Y15" s="14">
        <f t="shared" si="11"/>
        <v>4.7244774572465023</v>
      </c>
      <c r="Z15" s="16">
        <v>527</v>
      </c>
      <c r="AA15" s="14">
        <f t="shared" si="12"/>
        <v>4.7490312697125354</v>
      </c>
      <c r="AB15" s="21">
        <v>383</v>
      </c>
      <c r="AC15" s="18">
        <f t="shared" si="13"/>
        <v>3.8773030977930758</v>
      </c>
    </row>
    <row r="16" spans="1:29" s="19" customFormat="1" ht="20.25" customHeight="1" x14ac:dyDescent="0.15">
      <c r="A16" s="12" t="s">
        <v>18</v>
      </c>
      <c r="B16" s="13">
        <v>1069</v>
      </c>
      <c r="C16" s="14">
        <f t="shared" si="0"/>
        <v>5.0745276749264221</v>
      </c>
      <c r="D16" s="13">
        <v>1174</v>
      </c>
      <c r="E16" s="14">
        <f t="shared" si="1"/>
        <v>5.855361596009975</v>
      </c>
      <c r="F16" s="13">
        <v>1369</v>
      </c>
      <c r="G16" s="14">
        <f t="shared" si="2"/>
        <v>7.2947194543613785</v>
      </c>
      <c r="H16" s="13">
        <v>1241</v>
      </c>
      <c r="I16" s="14">
        <f t="shared" si="3"/>
        <v>7.296995354853884</v>
      </c>
      <c r="J16" s="13">
        <v>973</v>
      </c>
      <c r="K16" s="14">
        <f t="shared" si="4"/>
        <v>6.0755541679675309</v>
      </c>
      <c r="L16" s="13">
        <v>822</v>
      </c>
      <c r="M16" s="14">
        <f t="shared" si="5"/>
        <v>5.1861198738170344</v>
      </c>
      <c r="N16" s="13">
        <v>1093</v>
      </c>
      <c r="O16" s="14">
        <f t="shared" si="6"/>
        <v>7.0634612899056481</v>
      </c>
      <c r="P16" s="13">
        <v>1123</v>
      </c>
      <c r="Q16" s="14">
        <f t="shared" si="7"/>
        <v>7.5369127516778516</v>
      </c>
      <c r="R16" s="16">
        <v>935</v>
      </c>
      <c r="S16" s="14">
        <f t="shared" si="8"/>
        <v>6.5910052164105464</v>
      </c>
      <c r="T16" s="13">
        <v>734</v>
      </c>
      <c r="U16" s="14">
        <f t="shared" si="9"/>
        <v>5.4800657010601768</v>
      </c>
      <c r="V16" s="16">
        <v>547</v>
      </c>
      <c r="W16" s="14">
        <f t="shared" si="10"/>
        <v>4.3732011512631921</v>
      </c>
      <c r="X16" s="16">
        <v>531</v>
      </c>
      <c r="Y16" s="14">
        <f t="shared" si="11"/>
        <v>4.5862843323544658</v>
      </c>
      <c r="Z16" s="16">
        <v>575</v>
      </c>
      <c r="AA16" s="14">
        <f t="shared" si="12"/>
        <v>5.1815806073713615</v>
      </c>
      <c r="AB16" s="21">
        <v>518</v>
      </c>
      <c r="AC16" s="18">
        <f t="shared" si="13"/>
        <v>5.243976513464264</v>
      </c>
    </row>
    <row r="17" spans="1:29" s="19" customFormat="1" ht="20.25" customHeight="1" x14ac:dyDescent="0.15">
      <c r="A17" s="12" t="s">
        <v>19</v>
      </c>
      <c r="B17" s="13">
        <v>1051</v>
      </c>
      <c r="C17" s="14">
        <f t="shared" si="0"/>
        <v>4.9890819329725629</v>
      </c>
      <c r="D17" s="13">
        <v>1023</v>
      </c>
      <c r="E17" s="14">
        <f t="shared" si="1"/>
        <v>5.1022443890274314</v>
      </c>
      <c r="F17" s="13">
        <v>1168</v>
      </c>
      <c r="G17" s="14">
        <f t="shared" si="2"/>
        <v>6.2236905205946611</v>
      </c>
      <c r="H17" s="13">
        <v>1305</v>
      </c>
      <c r="I17" s="14">
        <f t="shared" si="3"/>
        <v>7.6733109895925207</v>
      </c>
      <c r="J17" s="13">
        <v>1176</v>
      </c>
      <c r="K17" s="14">
        <f t="shared" si="4"/>
        <v>7.3431158289103955</v>
      </c>
      <c r="L17" s="13">
        <v>946</v>
      </c>
      <c r="M17" s="14">
        <f t="shared" si="5"/>
        <v>5.9684542586750791</v>
      </c>
      <c r="N17" s="13">
        <v>792</v>
      </c>
      <c r="O17" s="14">
        <f t="shared" si="6"/>
        <v>5.1182628925940286</v>
      </c>
      <c r="P17" s="13">
        <v>1046</v>
      </c>
      <c r="Q17" s="14">
        <f t="shared" si="7"/>
        <v>7.0201342281879198</v>
      </c>
      <c r="R17" s="16">
        <v>1108</v>
      </c>
      <c r="S17" s="14">
        <f t="shared" si="8"/>
        <v>7.8105174115324969</v>
      </c>
      <c r="T17" s="13">
        <v>920</v>
      </c>
      <c r="U17" s="14">
        <f t="shared" si="9"/>
        <v>6.8687472002389134</v>
      </c>
      <c r="V17" s="16">
        <v>746</v>
      </c>
      <c r="W17" s="14">
        <f t="shared" si="10"/>
        <v>5.9641829229293251</v>
      </c>
      <c r="X17" s="16">
        <v>550</v>
      </c>
      <c r="Y17" s="14">
        <f t="shared" si="11"/>
        <v>4.750388668163759</v>
      </c>
      <c r="Z17" s="16">
        <v>551</v>
      </c>
      <c r="AA17" s="14">
        <f t="shared" si="12"/>
        <v>4.965305938541948</v>
      </c>
      <c r="AB17" s="21">
        <v>546</v>
      </c>
      <c r="AC17" s="18">
        <f t="shared" si="13"/>
        <v>5.5274347033812514</v>
      </c>
    </row>
    <row r="18" spans="1:29" s="19" customFormat="1" ht="20.25" customHeight="1" x14ac:dyDescent="0.15">
      <c r="A18" s="12" t="s">
        <v>20</v>
      </c>
      <c r="B18" s="13">
        <v>937</v>
      </c>
      <c r="C18" s="14">
        <f t="shared" si="0"/>
        <v>4.4479255672647868</v>
      </c>
      <c r="D18" s="13">
        <v>1022</v>
      </c>
      <c r="E18" s="14">
        <f t="shared" si="1"/>
        <v>5.0972568578553616</v>
      </c>
      <c r="F18" s="13">
        <v>1011</v>
      </c>
      <c r="G18" s="14">
        <f t="shared" si="2"/>
        <v>5.3871156817818511</v>
      </c>
      <c r="H18" s="13">
        <v>1104</v>
      </c>
      <c r="I18" s="14">
        <f t="shared" si="3"/>
        <v>6.4914446992414891</v>
      </c>
      <c r="J18" s="13">
        <v>1262</v>
      </c>
      <c r="K18" s="14">
        <f t="shared" si="4"/>
        <v>7.880112394630034</v>
      </c>
      <c r="L18" s="13">
        <v>1122</v>
      </c>
      <c r="M18" s="14">
        <f t="shared" si="5"/>
        <v>7.0788643533123032</v>
      </c>
      <c r="N18" s="13">
        <v>911</v>
      </c>
      <c r="O18" s="14">
        <f t="shared" si="6"/>
        <v>5.8872948171125756</v>
      </c>
      <c r="P18" s="13">
        <v>778</v>
      </c>
      <c r="Q18" s="14">
        <f t="shared" si="7"/>
        <v>5.2214765100671139</v>
      </c>
      <c r="R18" s="16">
        <v>1016</v>
      </c>
      <c r="S18" s="14">
        <f t="shared" si="8"/>
        <v>7.1619906950514594</v>
      </c>
      <c r="T18" s="13">
        <v>1085</v>
      </c>
      <c r="U18" s="14">
        <f t="shared" si="9"/>
        <v>8.1006420785426325</v>
      </c>
      <c r="V18" s="16">
        <v>898</v>
      </c>
      <c r="W18" s="14">
        <f t="shared" si="10"/>
        <v>7.1794051806843617</v>
      </c>
      <c r="X18" s="16">
        <v>740</v>
      </c>
      <c r="Y18" s="14">
        <f t="shared" si="11"/>
        <v>6.3914320262566937</v>
      </c>
      <c r="Z18" s="16">
        <v>576</v>
      </c>
      <c r="AA18" s="14">
        <f t="shared" si="12"/>
        <v>5.190592051905921</v>
      </c>
      <c r="AB18" s="21">
        <v>533</v>
      </c>
      <c r="AC18" s="18">
        <f t="shared" si="13"/>
        <v>5.3958291152055065</v>
      </c>
    </row>
    <row r="19" spans="1:29" s="19" customFormat="1" ht="20.25" customHeight="1" x14ac:dyDescent="0.15">
      <c r="A19" s="12" t="s">
        <v>21</v>
      </c>
      <c r="B19" s="13">
        <v>806</v>
      </c>
      <c r="C19" s="14">
        <f t="shared" si="0"/>
        <v>3.8260704452672551</v>
      </c>
      <c r="D19" s="13">
        <v>861</v>
      </c>
      <c r="E19" s="14">
        <f t="shared" si="1"/>
        <v>4.2942643391521198</v>
      </c>
      <c r="F19" s="13">
        <v>956</v>
      </c>
      <c r="G19" s="14">
        <f t="shared" si="2"/>
        <v>5.0940480630894651</v>
      </c>
      <c r="H19" s="13">
        <v>965</v>
      </c>
      <c r="I19" s="14">
        <f t="shared" si="3"/>
        <v>5.6741341800435112</v>
      </c>
      <c r="J19" s="13">
        <v>1067</v>
      </c>
      <c r="K19" s="14">
        <f t="shared" si="4"/>
        <v>6.6625039025913217</v>
      </c>
      <c r="L19" s="13">
        <v>1246</v>
      </c>
      <c r="M19" s="14">
        <f t="shared" si="5"/>
        <v>7.861198738170347</v>
      </c>
      <c r="N19" s="13">
        <v>1103</v>
      </c>
      <c r="O19" s="14">
        <f t="shared" si="6"/>
        <v>7.1280858213777956</v>
      </c>
      <c r="P19" s="13">
        <v>882</v>
      </c>
      <c r="Q19" s="14">
        <f t="shared" si="7"/>
        <v>5.9194630872483227</v>
      </c>
      <c r="R19" s="16">
        <v>762</v>
      </c>
      <c r="S19" s="14">
        <f t="shared" si="8"/>
        <v>5.371493021288595</v>
      </c>
      <c r="T19" s="13">
        <v>1007</v>
      </c>
      <c r="U19" s="14">
        <f t="shared" si="9"/>
        <v>7.5182917724354192</v>
      </c>
      <c r="V19" s="16">
        <v>1052</v>
      </c>
      <c r="W19" s="14">
        <f t="shared" si="10"/>
        <v>8.4106172049888066</v>
      </c>
      <c r="X19" s="16">
        <v>868</v>
      </c>
      <c r="Y19" s="14">
        <f t="shared" si="11"/>
        <v>7.4969770253929866</v>
      </c>
      <c r="Z19" s="16">
        <v>754</v>
      </c>
      <c r="AA19" s="14">
        <f t="shared" si="12"/>
        <v>6.7946291790574032</v>
      </c>
      <c r="AB19" s="21">
        <v>559</v>
      </c>
      <c r="AC19" s="18">
        <f t="shared" si="13"/>
        <v>5.6590402915569955</v>
      </c>
    </row>
    <row r="20" spans="1:29" s="19" customFormat="1" ht="20.25" customHeight="1" x14ac:dyDescent="0.15">
      <c r="A20" s="12" t="s">
        <v>22</v>
      </c>
      <c r="B20" s="13">
        <v>711</v>
      </c>
      <c r="C20" s="14">
        <f t="shared" si="0"/>
        <v>3.3751068071774424</v>
      </c>
      <c r="D20" s="13">
        <v>758</v>
      </c>
      <c r="E20" s="14">
        <f t="shared" si="1"/>
        <v>3.780548628428928</v>
      </c>
      <c r="F20" s="13">
        <v>830</v>
      </c>
      <c r="G20" s="14">
        <f t="shared" si="2"/>
        <v>4.4226567911760002</v>
      </c>
      <c r="H20" s="13">
        <v>871</v>
      </c>
      <c r="I20" s="14">
        <f t="shared" si="3"/>
        <v>5.1214205915211384</v>
      </c>
      <c r="J20" s="13">
        <v>904</v>
      </c>
      <c r="K20" s="14">
        <f t="shared" si="4"/>
        <v>5.6447080861692163</v>
      </c>
      <c r="L20" s="13">
        <v>1016</v>
      </c>
      <c r="M20" s="14">
        <f t="shared" si="5"/>
        <v>6.4100946372239749</v>
      </c>
      <c r="N20" s="13">
        <v>1213</v>
      </c>
      <c r="O20" s="14">
        <f t="shared" si="6"/>
        <v>7.8389556675714092</v>
      </c>
      <c r="P20" s="13">
        <v>1059</v>
      </c>
      <c r="Q20" s="14">
        <f t="shared" si="7"/>
        <v>7.1073825503355712</v>
      </c>
      <c r="R20" s="16">
        <v>864</v>
      </c>
      <c r="S20" s="14">
        <f t="shared" si="8"/>
        <v>6.0905117721697444</v>
      </c>
      <c r="T20" s="13">
        <v>750</v>
      </c>
      <c r="U20" s="14">
        <f t="shared" si="9"/>
        <v>5.5995221741078094</v>
      </c>
      <c r="V20" s="16">
        <v>976</v>
      </c>
      <c r="W20" s="14">
        <f t="shared" si="10"/>
        <v>7.8030060761112896</v>
      </c>
      <c r="X20" s="16">
        <v>1012</v>
      </c>
      <c r="Y20" s="14">
        <f t="shared" si="11"/>
        <v>8.740715149421316</v>
      </c>
      <c r="Z20" s="16">
        <v>879</v>
      </c>
      <c r="AA20" s="14">
        <f t="shared" si="12"/>
        <v>7.9210597458772636</v>
      </c>
      <c r="AB20" s="21">
        <v>706</v>
      </c>
      <c r="AC20" s="18">
        <f t="shared" si="13"/>
        <v>7.147195788621179</v>
      </c>
    </row>
    <row r="21" spans="1:29" s="19" customFormat="1" ht="20.25" customHeight="1" x14ac:dyDescent="0.15">
      <c r="A21" s="12" t="s">
        <v>23</v>
      </c>
      <c r="B21" s="13">
        <v>646</v>
      </c>
      <c r="C21" s="14">
        <f t="shared" si="0"/>
        <v>3.0665527390107283</v>
      </c>
      <c r="D21" s="13">
        <v>656</v>
      </c>
      <c r="E21" s="14">
        <f t="shared" si="1"/>
        <v>3.2718204488778055</v>
      </c>
      <c r="F21" s="13">
        <v>687</v>
      </c>
      <c r="G21" s="14">
        <f t="shared" si="2"/>
        <v>3.6606809825757978</v>
      </c>
      <c r="H21" s="13">
        <v>756</v>
      </c>
      <c r="I21" s="14">
        <f t="shared" si="3"/>
        <v>4.4452284353501499</v>
      </c>
      <c r="J21" s="13">
        <v>845</v>
      </c>
      <c r="K21" s="14">
        <f t="shared" si="4"/>
        <v>5.2763034655010932</v>
      </c>
      <c r="L21" s="13">
        <v>862</v>
      </c>
      <c r="M21" s="14">
        <f t="shared" si="5"/>
        <v>5.4384858044164037</v>
      </c>
      <c r="N21" s="13">
        <v>968</v>
      </c>
      <c r="O21" s="14">
        <f t="shared" si="6"/>
        <v>6.2556546465038121</v>
      </c>
      <c r="P21" s="13">
        <v>1147</v>
      </c>
      <c r="Q21" s="14">
        <f t="shared" si="7"/>
        <v>7.6979865771812079</v>
      </c>
      <c r="R21" s="16">
        <v>1033</v>
      </c>
      <c r="S21" s="14">
        <f t="shared" si="8"/>
        <v>7.2818271535316503</v>
      </c>
      <c r="T21" s="13">
        <v>828</v>
      </c>
      <c r="U21" s="14">
        <f t="shared" si="9"/>
        <v>6.1818724802150218</v>
      </c>
      <c r="V21" s="16">
        <v>729</v>
      </c>
      <c r="W21" s="14">
        <f t="shared" si="10"/>
        <v>5.8282699072593545</v>
      </c>
      <c r="X21" s="16">
        <v>942</v>
      </c>
      <c r="Y21" s="14">
        <f t="shared" si="11"/>
        <v>8.1361202280186564</v>
      </c>
      <c r="Z21" s="16">
        <v>1014</v>
      </c>
      <c r="AA21" s="14">
        <f t="shared" si="12"/>
        <v>9.1376047580427144</v>
      </c>
      <c r="AB21" s="21">
        <v>862</v>
      </c>
      <c r="AC21" s="18">
        <f t="shared" si="13"/>
        <v>8.7264628467301062</v>
      </c>
    </row>
    <row r="22" spans="1:29" s="19" customFormat="1" ht="20.25" customHeight="1" x14ac:dyDescent="0.15">
      <c r="A22" s="12" t="s">
        <v>24</v>
      </c>
      <c r="B22" s="13">
        <v>561</v>
      </c>
      <c r="C22" s="14">
        <f t="shared" si="0"/>
        <v>2.6630589575619483</v>
      </c>
      <c r="D22" s="13">
        <v>548</v>
      </c>
      <c r="E22" s="14">
        <f t="shared" si="1"/>
        <v>2.7331670822942642</v>
      </c>
      <c r="F22" s="13">
        <v>568</v>
      </c>
      <c r="G22" s="14">
        <f t="shared" si="2"/>
        <v>3.0265892257686366</v>
      </c>
      <c r="H22" s="13">
        <v>597</v>
      </c>
      <c r="I22" s="14">
        <f t="shared" si="3"/>
        <v>3.5103192802963488</v>
      </c>
      <c r="J22" s="13">
        <v>667</v>
      </c>
      <c r="K22" s="14">
        <f t="shared" si="4"/>
        <v>4.164845457383703</v>
      </c>
      <c r="L22" s="13">
        <v>768</v>
      </c>
      <c r="M22" s="14">
        <f t="shared" si="5"/>
        <v>4.8454258675078865</v>
      </c>
      <c r="N22" s="13">
        <v>787</v>
      </c>
      <c r="O22" s="14">
        <f t="shared" si="6"/>
        <v>5.0859506268579553</v>
      </c>
      <c r="P22" s="13">
        <v>899</v>
      </c>
      <c r="Q22" s="14">
        <f t="shared" si="7"/>
        <v>6.0335570469798654</v>
      </c>
      <c r="R22" s="16">
        <v>1082</v>
      </c>
      <c r="S22" s="14">
        <f t="shared" si="8"/>
        <v>7.6272381220922032</v>
      </c>
      <c r="T22" s="13">
        <v>967</v>
      </c>
      <c r="U22" s="14">
        <f t="shared" si="9"/>
        <v>7.2196505898163359</v>
      </c>
      <c r="V22" s="16">
        <v>804</v>
      </c>
      <c r="W22" s="14">
        <f t="shared" si="10"/>
        <v>6.4278861528621682</v>
      </c>
      <c r="X22" s="16">
        <v>697</v>
      </c>
      <c r="Y22" s="14">
        <f t="shared" si="11"/>
        <v>6.0200380031093452</v>
      </c>
      <c r="Z22" s="16">
        <v>966</v>
      </c>
      <c r="AA22" s="14">
        <f t="shared" si="12"/>
        <v>8.7050554203838875</v>
      </c>
      <c r="AB22" s="21">
        <v>937</v>
      </c>
      <c r="AC22" s="18">
        <f t="shared" si="13"/>
        <v>9.4857258554363231</v>
      </c>
    </row>
    <row r="23" spans="1:29" s="19" customFormat="1" ht="20.25" customHeight="1" x14ac:dyDescent="0.15">
      <c r="A23" s="12" t="s">
        <v>25</v>
      </c>
      <c r="B23" s="13">
        <v>312</v>
      </c>
      <c r="C23" s="14">
        <f t="shared" si="0"/>
        <v>1.481059527200228</v>
      </c>
      <c r="D23" s="13">
        <v>427</v>
      </c>
      <c r="E23" s="14">
        <f t="shared" si="1"/>
        <v>2.1296758104738154</v>
      </c>
      <c r="F23" s="13">
        <v>459</v>
      </c>
      <c r="G23" s="14">
        <f t="shared" si="2"/>
        <v>2.4457824905419088</v>
      </c>
      <c r="H23" s="13">
        <v>443</v>
      </c>
      <c r="I23" s="14">
        <f t="shared" si="3"/>
        <v>2.6048097842065032</v>
      </c>
      <c r="J23" s="13">
        <v>483</v>
      </c>
      <c r="K23" s="14">
        <f t="shared" si="4"/>
        <v>3.0159225725881984</v>
      </c>
      <c r="L23" s="13">
        <v>580</v>
      </c>
      <c r="M23" s="14">
        <f t="shared" si="5"/>
        <v>3.6593059936908521</v>
      </c>
      <c r="N23" s="13">
        <v>675</v>
      </c>
      <c r="O23" s="14">
        <f t="shared" si="6"/>
        <v>4.3621558743699111</v>
      </c>
      <c r="P23" s="13">
        <v>707</v>
      </c>
      <c r="Q23" s="14">
        <f t="shared" si="7"/>
        <v>4.7449664429530198</v>
      </c>
      <c r="R23" s="16">
        <v>818</v>
      </c>
      <c r="S23" s="14">
        <f t="shared" si="8"/>
        <v>5.766248413929226</v>
      </c>
      <c r="T23" s="13">
        <v>996</v>
      </c>
      <c r="U23" s="14">
        <f t="shared" si="9"/>
        <v>7.4361654472151706</v>
      </c>
      <c r="V23" s="16">
        <v>910</v>
      </c>
      <c r="W23" s="14">
        <f t="shared" si="10"/>
        <v>7.2753437799808127</v>
      </c>
      <c r="X23" s="16">
        <v>737</v>
      </c>
      <c r="Y23" s="14">
        <f t="shared" si="11"/>
        <v>6.3655208153394369</v>
      </c>
      <c r="Z23" s="16">
        <v>659</v>
      </c>
      <c r="AA23" s="14">
        <f t="shared" si="12"/>
        <v>5.9385419482743087</v>
      </c>
      <c r="AB23" s="21">
        <v>891</v>
      </c>
      <c r="AC23" s="18">
        <f t="shared" si="13"/>
        <v>9.0200445434298437</v>
      </c>
    </row>
    <row r="24" spans="1:29" s="19" customFormat="1" ht="20.25" customHeight="1" x14ac:dyDescent="0.15">
      <c r="A24" s="12" t="s">
        <v>26</v>
      </c>
      <c r="B24" s="13">
        <v>201</v>
      </c>
      <c r="C24" s="14">
        <f t="shared" si="0"/>
        <v>0.9541441184847621</v>
      </c>
      <c r="D24" s="13">
        <v>230</v>
      </c>
      <c r="E24" s="14">
        <f t="shared" si="1"/>
        <v>1.1471321695760599</v>
      </c>
      <c r="F24" s="13">
        <v>302</v>
      </c>
      <c r="G24" s="14">
        <f t="shared" si="2"/>
        <v>1.6092076517290987</v>
      </c>
      <c r="H24" s="13">
        <v>339</v>
      </c>
      <c r="I24" s="14">
        <f t="shared" si="3"/>
        <v>1.9932968777562181</v>
      </c>
      <c r="J24" s="13">
        <v>339</v>
      </c>
      <c r="K24" s="14">
        <f t="shared" si="4"/>
        <v>2.116765532313456</v>
      </c>
      <c r="L24" s="13">
        <v>364</v>
      </c>
      <c r="M24" s="14">
        <f t="shared" si="5"/>
        <v>2.2965299684542586</v>
      </c>
      <c r="N24" s="13">
        <v>461</v>
      </c>
      <c r="O24" s="14">
        <f t="shared" si="6"/>
        <v>2.9791909008659685</v>
      </c>
      <c r="P24" s="13">
        <v>552</v>
      </c>
      <c r="Q24" s="14">
        <f t="shared" si="7"/>
        <v>3.7046979865771807</v>
      </c>
      <c r="R24" s="16">
        <v>598</v>
      </c>
      <c r="S24" s="14">
        <f t="shared" si="8"/>
        <v>4.2154236571267445</v>
      </c>
      <c r="T24" s="13">
        <v>713</v>
      </c>
      <c r="U24" s="14">
        <f t="shared" si="9"/>
        <v>5.3232790801851575</v>
      </c>
      <c r="V24" s="16">
        <v>866</v>
      </c>
      <c r="W24" s="14">
        <f t="shared" si="10"/>
        <v>6.9235689158938278</v>
      </c>
      <c r="X24" s="16">
        <v>830</v>
      </c>
      <c r="Y24" s="14">
        <f t="shared" si="11"/>
        <v>7.1687683537744</v>
      </c>
      <c r="Z24" s="16">
        <v>682</v>
      </c>
      <c r="AA24" s="14">
        <f t="shared" si="12"/>
        <v>6.1458051725691636</v>
      </c>
      <c r="AB24" s="21">
        <v>603</v>
      </c>
      <c r="AC24" s="18">
        <f t="shared" si="13"/>
        <v>6.1044745899979755</v>
      </c>
    </row>
    <row r="25" spans="1:29" s="19" customFormat="1" ht="20.25" customHeight="1" x14ac:dyDescent="0.15">
      <c r="A25" s="12" t="s">
        <v>27</v>
      </c>
      <c r="B25" s="13">
        <v>91</v>
      </c>
      <c r="C25" s="14">
        <f t="shared" si="0"/>
        <v>0.43197569543339981</v>
      </c>
      <c r="D25" s="13">
        <v>99</v>
      </c>
      <c r="E25" s="14">
        <f t="shared" si="1"/>
        <v>0.49376558603491272</v>
      </c>
      <c r="F25" s="13">
        <v>131</v>
      </c>
      <c r="G25" s="14">
        <f t="shared" si="2"/>
        <v>0.69803378270368199</v>
      </c>
      <c r="H25" s="13">
        <v>176</v>
      </c>
      <c r="I25" s="14">
        <f t="shared" si="3"/>
        <v>1.0348679955312519</v>
      </c>
      <c r="J25" s="13">
        <v>208</v>
      </c>
      <c r="K25" s="14">
        <f t="shared" si="4"/>
        <v>1.2987823915079613</v>
      </c>
      <c r="L25" s="13">
        <v>211</v>
      </c>
      <c r="M25" s="14">
        <f t="shared" si="5"/>
        <v>1.3312302839116719</v>
      </c>
      <c r="N25" s="13">
        <v>242</v>
      </c>
      <c r="O25" s="14">
        <f t="shared" si="6"/>
        <v>1.563913661625953</v>
      </c>
      <c r="P25" s="13">
        <v>325</v>
      </c>
      <c r="Q25" s="14">
        <f t="shared" si="7"/>
        <v>2.1812080536912752</v>
      </c>
      <c r="R25" s="16">
        <v>411</v>
      </c>
      <c r="S25" s="14">
        <f t="shared" si="8"/>
        <v>2.8972226138446358</v>
      </c>
      <c r="T25" s="13">
        <v>461</v>
      </c>
      <c r="U25" s="14">
        <f t="shared" si="9"/>
        <v>3.4418396296849334</v>
      </c>
      <c r="V25" s="16">
        <v>577</v>
      </c>
      <c r="W25" s="14">
        <f t="shared" si="10"/>
        <v>4.6130476495043169</v>
      </c>
      <c r="X25" s="16">
        <v>698</v>
      </c>
      <c r="Y25" s="14">
        <f t="shared" si="11"/>
        <v>6.0286750734150978</v>
      </c>
      <c r="Z25" s="16">
        <v>703</v>
      </c>
      <c r="AA25" s="14">
        <f t="shared" si="12"/>
        <v>6.3350455077948995</v>
      </c>
      <c r="AB25" s="21">
        <v>606</v>
      </c>
      <c r="AC25" s="18">
        <f t="shared" si="13"/>
        <v>6.134845110346224</v>
      </c>
    </row>
    <row r="26" spans="1:29" s="19" customFormat="1" ht="20.25" customHeight="1" x14ac:dyDescent="0.15">
      <c r="A26" s="12" t="s">
        <v>28</v>
      </c>
      <c r="B26" s="13">
        <v>21</v>
      </c>
      <c r="C26" s="14">
        <f t="shared" si="0"/>
        <v>9.9686698946169175E-2</v>
      </c>
      <c r="D26" s="13">
        <v>42</v>
      </c>
      <c r="E26" s="14">
        <f t="shared" si="1"/>
        <v>0.20947630922693267</v>
      </c>
      <c r="F26" s="13">
        <v>42</v>
      </c>
      <c r="G26" s="14">
        <f t="shared" si="2"/>
        <v>0.22379709063782169</v>
      </c>
      <c r="H26" s="13">
        <v>56</v>
      </c>
      <c r="I26" s="14">
        <f t="shared" si="3"/>
        <v>0.32927618039630741</v>
      </c>
      <c r="J26" s="13">
        <v>66</v>
      </c>
      <c r="K26" s="14">
        <f t="shared" si="4"/>
        <v>0.41211364345925694</v>
      </c>
      <c r="L26" s="13">
        <v>101</v>
      </c>
      <c r="M26" s="14">
        <f t="shared" si="5"/>
        <v>0.63722397476340698</v>
      </c>
      <c r="N26" s="13">
        <v>114</v>
      </c>
      <c r="O26" s="14">
        <f t="shared" si="6"/>
        <v>0.73671965878247381</v>
      </c>
      <c r="P26" s="13">
        <v>119</v>
      </c>
      <c r="Q26" s="14">
        <f t="shared" si="7"/>
        <v>0.79865771812080533</v>
      </c>
      <c r="R26" s="16">
        <v>181</v>
      </c>
      <c r="S26" s="14">
        <f t="shared" si="8"/>
        <v>1.2759058226420414</v>
      </c>
      <c r="T26" s="13">
        <v>285</v>
      </c>
      <c r="U26" s="14">
        <f t="shared" si="9"/>
        <v>2.1278184261609678</v>
      </c>
      <c r="V26" s="16">
        <v>309</v>
      </c>
      <c r="W26" s="14">
        <f t="shared" si="10"/>
        <v>2.4704189318835947</v>
      </c>
      <c r="X26" s="16">
        <v>410</v>
      </c>
      <c r="Y26" s="14">
        <f t="shared" si="11"/>
        <v>3.5411988253584381</v>
      </c>
      <c r="Z26" s="16">
        <v>484</v>
      </c>
      <c r="AA26" s="14">
        <f t="shared" si="12"/>
        <v>4.3615391547265032</v>
      </c>
      <c r="AB26" s="21">
        <v>493</v>
      </c>
      <c r="AC26" s="18">
        <f t="shared" si="13"/>
        <v>4.990888843895525</v>
      </c>
    </row>
    <row r="27" spans="1:29" s="19" customFormat="1" ht="20.25" customHeight="1" x14ac:dyDescent="0.15">
      <c r="A27" s="12" t="s">
        <v>29</v>
      </c>
      <c r="B27" s="13">
        <v>5</v>
      </c>
      <c r="C27" s="14">
        <f t="shared" si="0"/>
        <v>2.3734928320516473E-2</v>
      </c>
      <c r="D27" s="13">
        <v>5</v>
      </c>
      <c r="E27" s="14">
        <f t="shared" si="1"/>
        <v>2.4937655860349125E-2</v>
      </c>
      <c r="F27" s="13">
        <v>12</v>
      </c>
      <c r="G27" s="14">
        <f t="shared" si="2"/>
        <v>6.3942025896520482E-2</v>
      </c>
      <c r="H27" s="13">
        <v>11</v>
      </c>
      <c r="I27" s="14">
        <f t="shared" si="3"/>
        <v>6.4679249720703241E-2</v>
      </c>
      <c r="J27" s="13">
        <v>29</v>
      </c>
      <c r="K27" s="14">
        <f t="shared" si="4"/>
        <v>0.18108023727755229</v>
      </c>
      <c r="L27" s="13">
        <v>24</v>
      </c>
      <c r="M27" s="14">
        <f t="shared" si="5"/>
        <v>0.15141955835962145</v>
      </c>
      <c r="N27" s="13">
        <v>39</v>
      </c>
      <c r="O27" s="14">
        <f t="shared" si="6"/>
        <v>0.25203567274137262</v>
      </c>
      <c r="P27" s="13">
        <v>42</v>
      </c>
      <c r="Q27" s="14">
        <f t="shared" si="7"/>
        <v>0.28187919463087246</v>
      </c>
      <c r="R27" s="16">
        <v>46</v>
      </c>
      <c r="S27" s="14">
        <f t="shared" si="8"/>
        <v>0.32426335824051883</v>
      </c>
      <c r="T27" s="13">
        <v>105</v>
      </c>
      <c r="U27" s="14">
        <f t="shared" si="9"/>
        <v>0.78393310437509334</v>
      </c>
      <c r="V27" s="16">
        <v>134</v>
      </c>
      <c r="W27" s="14">
        <f t="shared" si="10"/>
        <v>1.0713143588103613</v>
      </c>
      <c r="X27" s="16">
        <v>161</v>
      </c>
      <c r="Y27" s="14">
        <f t="shared" si="11"/>
        <v>1.3905683192261185</v>
      </c>
      <c r="Z27" s="16">
        <v>217</v>
      </c>
      <c r="AA27" s="14">
        <f t="shared" si="12"/>
        <v>1.9554834639992791</v>
      </c>
      <c r="AB27" s="21">
        <v>255</v>
      </c>
      <c r="AC27" s="18">
        <f t="shared" si="13"/>
        <v>2.5814942296011338</v>
      </c>
    </row>
    <row r="28" spans="1:29" s="19" customFormat="1" ht="20.25" customHeight="1" x14ac:dyDescent="0.15">
      <c r="A28" s="12" t="s">
        <v>30</v>
      </c>
      <c r="B28" s="13">
        <v>0</v>
      </c>
      <c r="C28" s="14">
        <f t="shared" si="0"/>
        <v>0</v>
      </c>
      <c r="D28" s="13">
        <v>0</v>
      </c>
      <c r="E28" s="14">
        <f t="shared" si="1"/>
        <v>0</v>
      </c>
      <c r="F28" s="13">
        <v>1</v>
      </c>
      <c r="G28" s="14">
        <f t="shared" si="2"/>
        <v>5.3285021580433741E-3</v>
      </c>
      <c r="H28" s="13">
        <v>0</v>
      </c>
      <c r="I28" s="14">
        <f t="shared" si="3"/>
        <v>0</v>
      </c>
      <c r="J28" s="13">
        <v>0</v>
      </c>
      <c r="K28" s="14">
        <f t="shared" si="4"/>
        <v>0</v>
      </c>
      <c r="L28" s="13">
        <v>2</v>
      </c>
      <c r="M28" s="14">
        <f t="shared" si="5"/>
        <v>1.2618296529968456E-2</v>
      </c>
      <c r="N28" s="13">
        <v>3</v>
      </c>
      <c r="O28" s="14">
        <f t="shared" si="6"/>
        <v>1.9387359441644048E-2</v>
      </c>
      <c r="P28" s="13">
        <v>7</v>
      </c>
      <c r="Q28" s="14">
        <f t="shared" si="7"/>
        <v>4.6979865771812082E-2</v>
      </c>
      <c r="R28" s="16">
        <v>11</v>
      </c>
      <c r="S28" s="14">
        <f t="shared" si="8"/>
        <v>7.7541237840124067E-2</v>
      </c>
      <c r="T28" s="13">
        <v>16</v>
      </c>
      <c r="U28" s="14">
        <f t="shared" si="9"/>
        <v>0.11945647304763327</v>
      </c>
      <c r="V28" s="16">
        <v>35</v>
      </c>
      <c r="W28" s="14">
        <f t="shared" si="10"/>
        <v>0.27982091461464664</v>
      </c>
      <c r="X28" s="16">
        <v>48</v>
      </c>
      <c r="Y28" s="14">
        <f t="shared" si="11"/>
        <v>0.41457937467610984</v>
      </c>
      <c r="Z28" s="16">
        <v>41</v>
      </c>
      <c r="AA28" s="14">
        <f t="shared" si="12"/>
        <v>0.3694692259169145</v>
      </c>
      <c r="AB28" s="21">
        <v>76</v>
      </c>
      <c r="AC28" s="18">
        <f t="shared" si="13"/>
        <v>0.76938651548896531</v>
      </c>
    </row>
    <row r="29" spans="1:29" s="19" customFormat="1" ht="20.25" customHeight="1" x14ac:dyDescent="0.15">
      <c r="A29" s="12" t="s">
        <v>8</v>
      </c>
      <c r="B29" s="13">
        <v>0</v>
      </c>
      <c r="C29" s="14">
        <f t="shared" si="0"/>
        <v>0</v>
      </c>
      <c r="D29" s="13">
        <v>0</v>
      </c>
      <c r="E29" s="14">
        <f t="shared" si="1"/>
        <v>0</v>
      </c>
      <c r="F29" s="13">
        <v>0</v>
      </c>
      <c r="G29" s="14">
        <f t="shared" si="2"/>
        <v>0</v>
      </c>
      <c r="H29" s="13">
        <v>0</v>
      </c>
      <c r="I29" s="14">
        <f t="shared" si="3"/>
        <v>0</v>
      </c>
      <c r="J29" s="13">
        <v>0</v>
      </c>
      <c r="K29" s="14">
        <f t="shared" si="4"/>
        <v>0</v>
      </c>
      <c r="L29" s="13">
        <v>0</v>
      </c>
      <c r="M29" s="14">
        <f t="shared" si="5"/>
        <v>0</v>
      </c>
      <c r="N29" s="13">
        <v>0</v>
      </c>
      <c r="O29" s="14">
        <f t="shared" si="6"/>
        <v>0</v>
      </c>
      <c r="P29" s="13">
        <v>0</v>
      </c>
      <c r="Q29" s="14">
        <f t="shared" si="7"/>
        <v>0</v>
      </c>
      <c r="R29" s="16">
        <v>2</v>
      </c>
      <c r="S29" s="14">
        <f t="shared" si="8"/>
        <v>1.4098406880022559E-2</v>
      </c>
      <c r="T29" s="13">
        <v>1</v>
      </c>
      <c r="U29" s="14">
        <f t="shared" si="9"/>
        <v>7.4660295654770791E-3</v>
      </c>
      <c r="V29" s="16">
        <v>3</v>
      </c>
      <c r="W29" s="14">
        <f t="shared" si="10"/>
        <v>2.3984649824112567E-2</v>
      </c>
      <c r="X29" s="16">
        <v>4</v>
      </c>
      <c r="Y29" s="14">
        <f t="shared" si="11"/>
        <v>3.4548281223009153E-2</v>
      </c>
      <c r="Z29" s="16">
        <v>8</v>
      </c>
      <c r="AA29" s="14">
        <f t="shared" si="12"/>
        <v>7.2091556276471111E-2</v>
      </c>
      <c r="AB29" s="21">
        <v>5</v>
      </c>
      <c r="AC29" s="18">
        <f t="shared" si="13"/>
        <v>5.0617533913747723E-2</v>
      </c>
    </row>
    <row r="30" spans="1:29" s="19" customFormat="1" ht="20.25" customHeight="1" x14ac:dyDescent="0.15">
      <c r="A30" s="12" t="s">
        <v>9</v>
      </c>
      <c r="B30" s="13">
        <v>0</v>
      </c>
      <c r="C30" s="14">
        <f t="shared" si="0"/>
        <v>0</v>
      </c>
      <c r="D30" s="13">
        <v>0</v>
      </c>
      <c r="E30" s="14">
        <f t="shared" si="1"/>
        <v>0</v>
      </c>
      <c r="F30" s="13">
        <v>0</v>
      </c>
      <c r="G30" s="14">
        <f t="shared" si="2"/>
        <v>0</v>
      </c>
      <c r="H30" s="13">
        <v>0</v>
      </c>
      <c r="I30" s="14">
        <f t="shared" si="3"/>
        <v>0</v>
      </c>
      <c r="J30" s="13">
        <v>0</v>
      </c>
      <c r="K30" s="14">
        <f t="shared" si="4"/>
        <v>0</v>
      </c>
      <c r="L30" s="13">
        <v>0</v>
      </c>
      <c r="M30" s="14">
        <f t="shared" si="5"/>
        <v>0</v>
      </c>
      <c r="N30" s="13">
        <v>0</v>
      </c>
      <c r="O30" s="14">
        <f t="shared" si="6"/>
        <v>0</v>
      </c>
      <c r="P30" s="13">
        <v>0</v>
      </c>
      <c r="Q30" s="14">
        <f t="shared" si="7"/>
        <v>0</v>
      </c>
      <c r="R30" s="16">
        <v>0</v>
      </c>
      <c r="S30" s="14">
        <f t="shared" si="8"/>
        <v>0</v>
      </c>
      <c r="T30" s="13">
        <v>0</v>
      </c>
      <c r="U30" s="14">
        <f t="shared" si="9"/>
        <v>0</v>
      </c>
      <c r="V30" s="16">
        <v>0</v>
      </c>
      <c r="W30" s="14">
        <f t="shared" si="10"/>
        <v>0</v>
      </c>
      <c r="X30" s="16">
        <v>0</v>
      </c>
      <c r="Y30" s="14">
        <f t="shared" si="11"/>
        <v>0</v>
      </c>
      <c r="Z30" s="16">
        <v>2</v>
      </c>
      <c r="AA30" s="14">
        <f t="shared" si="12"/>
        <v>1.8022889069117778E-2</v>
      </c>
      <c r="AB30" s="21">
        <v>8</v>
      </c>
      <c r="AC30" s="18">
        <f t="shared" si="13"/>
        <v>8.0988054261996345E-2</v>
      </c>
    </row>
    <row r="31" spans="1:29" s="19" customFormat="1" ht="20.25" customHeight="1" x14ac:dyDescent="0.15">
      <c r="A31" s="12" t="s">
        <v>33</v>
      </c>
      <c r="B31" s="13">
        <f t="shared" ref="B31:W31" si="14">SUM(B9:B30)</f>
        <v>21066</v>
      </c>
      <c r="C31" s="15">
        <f t="shared" si="14"/>
        <v>100.00000000000001</v>
      </c>
      <c r="D31" s="13">
        <f t="shared" si="14"/>
        <v>20050</v>
      </c>
      <c r="E31" s="15">
        <f t="shared" si="14"/>
        <v>99.999999999999986</v>
      </c>
      <c r="F31" s="13">
        <f t="shared" si="14"/>
        <v>18767</v>
      </c>
      <c r="G31" s="15">
        <f t="shared" si="14"/>
        <v>99.999999999999957</v>
      </c>
      <c r="H31" s="13">
        <f t="shared" si="14"/>
        <v>17007</v>
      </c>
      <c r="I31" s="15">
        <f t="shared" si="14"/>
        <v>99.999999999999986</v>
      </c>
      <c r="J31" s="13">
        <f t="shared" si="14"/>
        <v>16015</v>
      </c>
      <c r="K31" s="15">
        <f t="shared" si="14"/>
        <v>99.999999999999986</v>
      </c>
      <c r="L31" s="13">
        <f t="shared" si="14"/>
        <v>15850</v>
      </c>
      <c r="M31" s="15">
        <f t="shared" si="14"/>
        <v>99.999999999999986</v>
      </c>
      <c r="N31" s="13">
        <f t="shared" si="14"/>
        <v>15474</v>
      </c>
      <c r="O31" s="15">
        <f t="shared" si="14"/>
        <v>100</v>
      </c>
      <c r="P31" s="13">
        <f t="shared" si="14"/>
        <v>14900</v>
      </c>
      <c r="Q31" s="15">
        <f t="shared" si="14"/>
        <v>100.00000000000001</v>
      </c>
      <c r="R31" s="13">
        <f t="shared" si="14"/>
        <v>14186</v>
      </c>
      <c r="S31" s="15">
        <f t="shared" si="14"/>
        <v>100</v>
      </c>
      <c r="T31" s="13">
        <f t="shared" si="14"/>
        <v>13394</v>
      </c>
      <c r="U31" s="15">
        <f t="shared" si="14"/>
        <v>100.00000000000001</v>
      </c>
      <c r="V31" s="13">
        <f t="shared" si="14"/>
        <v>12508</v>
      </c>
      <c r="W31" s="15">
        <f t="shared" si="14"/>
        <v>100.00000000000001</v>
      </c>
      <c r="X31" s="13">
        <f>SUM(X9:X30)</f>
        <v>11578</v>
      </c>
      <c r="Y31" s="15">
        <f>SUM(Y9:Y30)</f>
        <v>100</v>
      </c>
      <c r="Z31" s="13">
        <f>SUM(Z9:Z30)</f>
        <v>11097</v>
      </c>
      <c r="AA31" s="15">
        <f>SUM(AA9:AA30)</f>
        <v>100.00000000000001</v>
      </c>
      <c r="AB31" s="21">
        <v>9878</v>
      </c>
      <c r="AC31" s="18">
        <v>100</v>
      </c>
    </row>
    <row r="32" spans="1:29" ht="20.25" customHeight="1" x14ac:dyDescent="0.15">
      <c r="A32" s="7" t="s">
        <v>10</v>
      </c>
    </row>
    <row r="33" spans="1:16" ht="20.25" customHeight="1" x14ac:dyDescent="0.15">
      <c r="A33" s="7"/>
      <c r="P33" s="7"/>
    </row>
    <row r="34" spans="1:16" ht="20.25" customHeight="1" x14ac:dyDescent="0.15"/>
    <row r="35" spans="1:16" ht="20.25" customHeight="1" x14ac:dyDescent="0.15"/>
    <row r="36" spans="1:16" ht="20.25" customHeight="1" x14ac:dyDescent="0.15"/>
    <row r="37" spans="1:16" ht="20.25" customHeight="1" x14ac:dyDescent="0.15"/>
  </sheetData>
  <mergeCells count="15">
    <mergeCell ref="AB7:AC7"/>
    <mergeCell ref="Z7:AA7"/>
    <mergeCell ref="D7:E7"/>
    <mergeCell ref="B7:C7"/>
    <mergeCell ref="A7:A8"/>
    <mergeCell ref="F7:G7"/>
    <mergeCell ref="P7:Q7"/>
    <mergeCell ref="X7:Y7"/>
    <mergeCell ref="T7:U7"/>
    <mergeCell ref="V7:W7"/>
    <mergeCell ref="H7:I7"/>
    <mergeCell ref="J7:K7"/>
    <mergeCell ref="L7:M7"/>
    <mergeCell ref="N7:O7"/>
    <mergeCell ref="R7:S7"/>
  </mergeCells>
  <phoneticPr fontId="21"/>
  <pageMargins left="0.9055118110236221" right="0.9055118110236221" top="0.78740157480314965" bottom="0.59055118110236227" header="0.70866141732283472" footer="0.31496062992125984"/>
  <pageSetup paperSize="9" scale="82" fitToWidth="0" orientation="landscape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view="pageBreakPreview" zoomScale="70" zoomScaleNormal="85" zoomScaleSheetLayoutView="70" workbookViewId="0">
      <selection activeCell="AC9" sqref="AC9"/>
    </sheetView>
  </sheetViews>
  <sheetFormatPr defaultRowHeight="18.75" x14ac:dyDescent="0.15"/>
  <cols>
    <col min="1" max="1" width="15.375" style="1" customWidth="1"/>
    <col min="2" max="27" width="9.5" style="2" customWidth="1"/>
    <col min="28" max="16384" width="9" style="2"/>
  </cols>
  <sheetData>
    <row r="1" spans="1:29" x14ac:dyDescent="0.15">
      <c r="A1" s="7" t="s">
        <v>46</v>
      </c>
    </row>
    <row r="2" spans="1:29" ht="20.25" customHeight="1" x14ac:dyDescent="0.15"/>
    <row r="3" spans="1:29" s="4" customFormat="1" ht="20.25" customHeight="1" x14ac:dyDescent="0.15">
      <c r="A3" s="3" t="s">
        <v>48</v>
      </c>
      <c r="B3" s="3"/>
      <c r="C3" s="3"/>
      <c r="D3" s="3"/>
      <c r="E3" s="3"/>
      <c r="F3" s="3"/>
    </row>
    <row r="4" spans="1:29" ht="20.25" customHeight="1" x14ac:dyDescent="0.15">
      <c r="A4" s="5" t="s">
        <v>52</v>
      </c>
      <c r="B4" s="5"/>
      <c r="C4" s="5"/>
      <c r="D4" s="5"/>
      <c r="E4" s="6"/>
    </row>
    <row r="5" spans="1:29" ht="20.25" customHeight="1" x14ac:dyDescent="0.15">
      <c r="A5" s="5"/>
      <c r="B5" s="5"/>
      <c r="C5" s="5"/>
      <c r="D5" s="5"/>
      <c r="E5" s="6"/>
    </row>
    <row r="6" spans="1:29" ht="20.25" customHeight="1" x14ac:dyDescent="0.15">
      <c r="A6" s="7" t="s">
        <v>31</v>
      </c>
      <c r="O6" s="8" t="s">
        <v>0</v>
      </c>
      <c r="W6" s="8"/>
      <c r="Y6" s="8"/>
      <c r="AA6" s="8"/>
      <c r="AC6" s="8" t="s">
        <v>0</v>
      </c>
    </row>
    <row r="7" spans="1:29" s="9" customFormat="1" ht="20.25" customHeight="1" x14ac:dyDescent="0.15">
      <c r="A7" s="28" t="s">
        <v>1</v>
      </c>
      <c r="B7" s="28" t="s">
        <v>2</v>
      </c>
      <c r="C7" s="28"/>
      <c r="D7" s="28" t="s">
        <v>3</v>
      </c>
      <c r="E7" s="28"/>
      <c r="F7" s="28" t="s">
        <v>4</v>
      </c>
      <c r="G7" s="28"/>
      <c r="H7" s="28" t="s">
        <v>5</v>
      </c>
      <c r="I7" s="28"/>
      <c r="J7" s="28" t="s">
        <v>42</v>
      </c>
      <c r="K7" s="28"/>
      <c r="L7" s="28" t="s">
        <v>6</v>
      </c>
      <c r="M7" s="28"/>
      <c r="N7" s="28" t="s">
        <v>43</v>
      </c>
      <c r="O7" s="28"/>
      <c r="P7" s="28" t="s">
        <v>40</v>
      </c>
      <c r="Q7" s="28"/>
      <c r="R7" s="27" t="s">
        <v>39</v>
      </c>
      <c r="S7" s="27"/>
      <c r="T7" s="28" t="s">
        <v>38</v>
      </c>
      <c r="U7" s="28"/>
      <c r="V7" s="27" t="s">
        <v>37</v>
      </c>
      <c r="W7" s="27"/>
      <c r="X7" s="27" t="s">
        <v>36</v>
      </c>
      <c r="Y7" s="27"/>
      <c r="Z7" s="27" t="s">
        <v>35</v>
      </c>
      <c r="AA7" s="27"/>
      <c r="AB7" s="27" t="s">
        <v>34</v>
      </c>
      <c r="AC7" s="27"/>
    </row>
    <row r="8" spans="1:29" s="9" customFormat="1" ht="37.5" x14ac:dyDescent="0.15">
      <c r="A8" s="28"/>
      <c r="B8" s="10" t="s">
        <v>32</v>
      </c>
      <c r="C8" s="11" t="s">
        <v>50</v>
      </c>
      <c r="D8" s="10" t="s">
        <v>32</v>
      </c>
      <c r="E8" s="11" t="s">
        <v>50</v>
      </c>
      <c r="F8" s="10" t="s">
        <v>32</v>
      </c>
      <c r="G8" s="11" t="s">
        <v>50</v>
      </c>
      <c r="H8" s="10" t="s">
        <v>32</v>
      </c>
      <c r="I8" s="11" t="s">
        <v>50</v>
      </c>
      <c r="J8" s="10" t="s">
        <v>32</v>
      </c>
      <c r="K8" s="11" t="s">
        <v>50</v>
      </c>
      <c r="L8" s="10" t="s">
        <v>32</v>
      </c>
      <c r="M8" s="11" t="s">
        <v>50</v>
      </c>
      <c r="N8" s="10" t="s">
        <v>32</v>
      </c>
      <c r="O8" s="11" t="s">
        <v>50</v>
      </c>
      <c r="P8" s="10" t="s">
        <v>32</v>
      </c>
      <c r="Q8" s="11" t="s">
        <v>50</v>
      </c>
      <c r="R8" s="10" t="s">
        <v>32</v>
      </c>
      <c r="S8" s="11" t="s">
        <v>50</v>
      </c>
      <c r="T8" s="10" t="s">
        <v>32</v>
      </c>
      <c r="U8" s="11" t="s">
        <v>50</v>
      </c>
      <c r="V8" s="10" t="s">
        <v>32</v>
      </c>
      <c r="W8" s="11" t="s">
        <v>50</v>
      </c>
      <c r="X8" s="10" t="s">
        <v>32</v>
      </c>
      <c r="Y8" s="11" t="s">
        <v>50</v>
      </c>
      <c r="Z8" s="10" t="s">
        <v>32</v>
      </c>
      <c r="AA8" s="11" t="s">
        <v>50</v>
      </c>
      <c r="AB8" s="10" t="s">
        <v>32</v>
      </c>
      <c r="AC8" s="11" t="s">
        <v>50</v>
      </c>
    </row>
    <row r="9" spans="1:29" s="19" customFormat="1" ht="20.25" customHeight="1" x14ac:dyDescent="0.15">
      <c r="A9" s="12" t="s">
        <v>11</v>
      </c>
      <c r="B9" s="13">
        <v>1487</v>
      </c>
      <c r="C9" s="14">
        <f t="shared" ref="C9:C30" si="0">B9/$B$31*100</f>
        <v>13.260210451221688</v>
      </c>
      <c r="D9" s="13">
        <v>1204</v>
      </c>
      <c r="E9" s="14">
        <f t="shared" ref="E9:E30" si="1">D9/$D$31*100</f>
        <v>10.770194113963683</v>
      </c>
      <c r="F9" s="13">
        <v>964</v>
      </c>
      <c r="G9" s="14">
        <f t="shared" ref="G9:G30" si="2">F9/$F$31*100</f>
        <v>9.4067135050741602</v>
      </c>
      <c r="H9" s="13">
        <v>764</v>
      </c>
      <c r="I9" s="14">
        <f t="shared" ref="I9:I30" si="3">H9/$H$31*100</f>
        <v>8.2044673539518893</v>
      </c>
      <c r="J9" s="13">
        <v>642</v>
      </c>
      <c r="K9" s="14">
        <f t="shared" ref="K9:K30" si="4">J9/$J$31*100</f>
        <v>7.4685900418799438</v>
      </c>
      <c r="L9" s="13">
        <v>454</v>
      </c>
      <c r="M9" s="14">
        <f t="shared" ref="M9:M30" si="5">L9/$L$31*100</f>
        <v>5.7827028404024965</v>
      </c>
      <c r="N9" s="13">
        <v>402</v>
      </c>
      <c r="O9" s="14">
        <f t="shared" ref="O9:O30" si="6">N9/$N$31*100</f>
        <v>5.6145251396648046</v>
      </c>
      <c r="P9" s="13">
        <v>377</v>
      </c>
      <c r="Q9" s="14">
        <f t="shared" ref="Q9:Q30" si="7">P9/$P$31*100</f>
        <v>5.761002444987775</v>
      </c>
      <c r="R9" s="16">
        <v>258</v>
      </c>
      <c r="S9" s="14">
        <f t="shared" ref="S9:S30" si="8">R9/$R$31*100</f>
        <v>4.4178082191780819</v>
      </c>
      <c r="T9" s="13">
        <v>156</v>
      </c>
      <c r="U9" s="14">
        <f t="shared" ref="U9:U30" si="9">T9/$T$31*100</f>
        <v>2.9822213725865034</v>
      </c>
      <c r="V9" s="16">
        <v>89</v>
      </c>
      <c r="W9" s="14">
        <f t="shared" ref="W9:W30" si="10">V9/$V$31*100</f>
        <v>1.8960374946740521</v>
      </c>
      <c r="X9" s="16">
        <v>65</v>
      </c>
      <c r="Y9" s="14">
        <f>X9/$X$31*100</f>
        <v>1.6274411617426141</v>
      </c>
      <c r="Z9" s="16">
        <v>11</v>
      </c>
      <c r="AA9" s="14">
        <f>Z9/$Z$31*100</f>
        <v>1.0773751224289911</v>
      </c>
      <c r="AB9" s="21">
        <v>9</v>
      </c>
      <c r="AC9" s="18">
        <f>AB9/$AB$31*100</f>
        <v>0.87293889427740057</v>
      </c>
    </row>
    <row r="10" spans="1:29" s="19" customFormat="1" ht="20.25" customHeight="1" x14ac:dyDescent="0.15">
      <c r="A10" s="12" t="s">
        <v>12</v>
      </c>
      <c r="B10" s="13">
        <v>1428</v>
      </c>
      <c r="C10" s="14">
        <f t="shared" si="0"/>
        <v>12.734082397003746</v>
      </c>
      <c r="D10" s="13">
        <v>1460</v>
      </c>
      <c r="E10" s="14">
        <f t="shared" si="1"/>
        <v>13.060202164773235</v>
      </c>
      <c r="F10" s="13">
        <v>1134</v>
      </c>
      <c r="G10" s="14">
        <f t="shared" si="2"/>
        <v>11.065573770491802</v>
      </c>
      <c r="H10" s="13">
        <v>872</v>
      </c>
      <c r="I10" s="14">
        <f t="shared" si="3"/>
        <v>9.3642611683848802</v>
      </c>
      <c r="J10" s="13">
        <v>737</v>
      </c>
      <c r="K10" s="14">
        <f t="shared" si="4"/>
        <v>8.5737552349930208</v>
      </c>
      <c r="L10" s="13">
        <v>611</v>
      </c>
      <c r="M10" s="14">
        <f t="shared" si="5"/>
        <v>7.7824480957839768</v>
      </c>
      <c r="N10" s="13">
        <v>449</v>
      </c>
      <c r="O10" s="14">
        <f t="shared" si="6"/>
        <v>6.2709497206703908</v>
      </c>
      <c r="P10" s="13">
        <v>381</v>
      </c>
      <c r="Q10" s="14">
        <f t="shared" si="7"/>
        <v>5.8221271393643033</v>
      </c>
      <c r="R10" s="16">
        <v>357</v>
      </c>
      <c r="S10" s="14">
        <f t="shared" si="8"/>
        <v>6.1130136986301364</v>
      </c>
      <c r="T10" s="13">
        <v>253</v>
      </c>
      <c r="U10" s="14">
        <f t="shared" si="9"/>
        <v>4.8365513286178548</v>
      </c>
      <c r="V10" s="16">
        <v>150</v>
      </c>
      <c r="W10" s="14">
        <f t="shared" si="10"/>
        <v>3.1955688112484024</v>
      </c>
      <c r="X10" s="16">
        <v>92</v>
      </c>
      <c r="Y10" s="14">
        <f t="shared" ref="Y10:Y30" si="11">X10/$X$31*100</f>
        <v>2.3034551827741612</v>
      </c>
      <c r="Z10" s="16">
        <v>8</v>
      </c>
      <c r="AA10" s="14">
        <f t="shared" ref="AA10:AA30" si="12">Z10/$Z$31*100</f>
        <v>0.78354554358472084</v>
      </c>
      <c r="AB10" s="21">
        <v>16</v>
      </c>
      <c r="AC10" s="18">
        <f t="shared" ref="AC10:AC30" si="13">AB10/$AB$31*100</f>
        <v>1.5518913676042678</v>
      </c>
    </row>
    <row r="11" spans="1:29" s="19" customFormat="1" ht="20.25" customHeight="1" x14ac:dyDescent="0.15">
      <c r="A11" s="12" t="s">
        <v>13</v>
      </c>
      <c r="B11" s="13">
        <v>1354</v>
      </c>
      <c r="C11" s="14">
        <f t="shared" si="0"/>
        <v>12.074192973069378</v>
      </c>
      <c r="D11" s="13">
        <v>1387</v>
      </c>
      <c r="E11" s="14">
        <f t="shared" si="1"/>
        <v>12.407192056534573</v>
      </c>
      <c r="F11" s="13">
        <v>1407</v>
      </c>
      <c r="G11" s="14">
        <f t="shared" si="2"/>
        <v>13.729508196721312</v>
      </c>
      <c r="H11" s="13">
        <v>1087</v>
      </c>
      <c r="I11" s="14">
        <f t="shared" si="3"/>
        <v>11.673109965635739</v>
      </c>
      <c r="J11" s="13">
        <v>844</v>
      </c>
      <c r="K11" s="14">
        <f t="shared" si="4"/>
        <v>9.8185202419730118</v>
      </c>
      <c r="L11" s="13">
        <v>712</v>
      </c>
      <c r="M11" s="14">
        <f t="shared" si="5"/>
        <v>9.0689084193096416</v>
      </c>
      <c r="N11" s="13">
        <v>594</v>
      </c>
      <c r="O11" s="14">
        <f t="shared" si="6"/>
        <v>8.2960893854748594</v>
      </c>
      <c r="P11" s="13">
        <v>429</v>
      </c>
      <c r="Q11" s="14">
        <f t="shared" si="7"/>
        <v>6.5556234718826403</v>
      </c>
      <c r="R11" s="16">
        <v>356</v>
      </c>
      <c r="S11" s="14">
        <f t="shared" si="8"/>
        <v>6.095890410958904</v>
      </c>
      <c r="T11" s="13">
        <v>340</v>
      </c>
      <c r="U11" s="14">
        <f t="shared" si="9"/>
        <v>6.4997132479449435</v>
      </c>
      <c r="V11" s="16">
        <v>251</v>
      </c>
      <c r="W11" s="14">
        <f t="shared" si="10"/>
        <v>5.3472518108223257</v>
      </c>
      <c r="X11" s="16">
        <v>137</v>
      </c>
      <c r="Y11" s="14">
        <f t="shared" si="11"/>
        <v>3.4301452178267402</v>
      </c>
      <c r="Z11" s="16">
        <v>14</v>
      </c>
      <c r="AA11" s="14">
        <f t="shared" si="12"/>
        <v>1.3712047012732616</v>
      </c>
      <c r="AB11" s="21">
        <v>9</v>
      </c>
      <c r="AC11" s="18">
        <f t="shared" si="13"/>
        <v>0.87293889427740057</v>
      </c>
    </row>
    <row r="12" spans="1:29" s="19" customFormat="1" ht="20.25" customHeight="1" x14ac:dyDescent="0.15">
      <c r="A12" s="12" t="s">
        <v>14</v>
      </c>
      <c r="B12" s="13">
        <v>1001</v>
      </c>
      <c r="C12" s="14">
        <f t="shared" si="0"/>
        <v>8.9263420724094882</v>
      </c>
      <c r="D12" s="13">
        <v>850</v>
      </c>
      <c r="E12" s="14">
        <f t="shared" si="1"/>
        <v>7.6035423562035964</v>
      </c>
      <c r="F12" s="13">
        <v>672</v>
      </c>
      <c r="G12" s="14">
        <f t="shared" si="2"/>
        <v>6.557377049180328</v>
      </c>
      <c r="H12" s="13">
        <v>636</v>
      </c>
      <c r="I12" s="14">
        <f t="shared" si="3"/>
        <v>6.8298969072164946</v>
      </c>
      <c r="J12" s="13">
        <v>458</v>
      </c>
      <c r="K12" s="14">
        <f t="shared" si="4"/>
        <v>5.3280595625872502</v>
      </c>
      <c r="L12" s="13">
        <v>343</v>
      </c>
      <c r="M12" s="14">
        <f t="shared" si="5"/>
        <v>4.3688702076168644</v>
      </c>
      <c r="N12" s="13">
        <v>308</v>
      </c>
      <c r="O12" s="14">
        <f t="shared" si="6"/>
        <v>4.3016759776536313</v>
      </c>
      <c r="P12" s="13">
        <v>232</v>
      </c>
      <c r="Q12" s="14">
        <f t="shared" si="7"/>
        <v>3.5452322738386304</v>
      </c>
      <c r="R12" s="16">
        <v>166</v>
      </c>
      <c r="S12" s="14">
        <f t="shared" si="8"/>
        <v>2.8424657534246576</v>
      </c>
      <c r="T12" s="13">
        <v>138</v>
      </c>
      <c r="U12" s="14">
        <f t="shared" si="9"/>
        <v>2.6381189065188302</v>
      </c>
      <c r="V12" s="16">
        <v>195</v>
      </c>
      <c r="W12" s="14">
        <f t="shared" si="10"/>
        <v>4.1542394546229229</v>
      </c>
      <c r="X12" s="16">
        <v>146</v>
      </c>
      <c r="Y12" s="14">
        <f t="shared" si="11"/>
        <v>3.6554832248372562</v>
      </c>
      <c r="Z12" s="16">
        <v>20</v>
      </c>
      <c r="AA12" s="14">
        <f t="shared" si="12"/>
        <v>1.9588638589618024</v>
      </c>
      <c r="AB12" s="21">
        <v>14</v>
      </c>
      <c r="AC12" s="18">
        <f t="shared" si="13"/>
        <v>1.3579049466537343</v>
      </c>
    </row>
    <row r="13" spans="1:29" s="19" customFormat="1" ht="20.25" customHeight="1" x14ac:dyDescent="0.15">
      <c r="A13" s="12" t="s">
        <v>15</v>
      </c>
      <c r="B13" s="13">
        <v>1036</v>
      </c>
      <c r="C13" s="14">
        <f t="shared" si="0"/>
        <v>9.238451935081148</v>
      </c>
      <c r="D13" s="13">
        <v>961</v>
      </c>
      <c r="E13" s="14">
        <f t="shared" si="1"/>
        <v>8.5964755344843002</v>
      </c>
      <c r="F13" s="13">
        <v>787</v>
      </c>
      <c r="G13" s="14">
        <f t="shared" si="2"/>
        <v>7.6795472287275572</v>
      </c>
      <c r="H13" s="13">
        <v>769</v>
      </c>
      <c r="I13" s="14">
        <f t="shared" si="3"/>
        <v>8.2581615120274918</v>
      </c>
      <c r="J13" s="13">
        <v>681</v>
      </c>
      <c r="K13" s="14">
        <f t="shared" si="4"/>
        <v>7.9222894369474179</v>
      </c>
      <c r="L13" s="13">
        <v>483</v>
      </c>
      <c r="M13" s="14">
        <f t="shared" si="5"/>
        <v>6.1520825372564003</v>
      </c>
      <c r="N13" s="13">
        <v>320</v>
      </c>
      <c r="O13" s="14">
        <f t="shared" si="6"/>
        <v>4.4692737430167595</v>
      </c>
      <c r="P13" s="13">
        <v>227</v>
      </c>
      <c r="Q13" s="14">
        <f t="shared" si="7"/>
        <v>3.4688264058679703</v>
      </c>
      <c r="R13" s="16">
        <v>186</v>
      </c>
      <c r="S13" s="14">
        <f t="shared" si="8"/>
        <v>3.1849315068493151</v>
      </c>
      <c r="T13" s="13">
        <v>105</v>
      </c>
      <c r="U13" s="14">
        <f t="shared" si="9"/>
        <v>2.007264385394762</v>
      </c>
      <c r="V13" s="16">
        <v>108</v>
      </c>
      <c r="W13" s="14">
        <f t="shared" si="10"/>
        <v>2.3008095440988496</v>
      </c>
      <c r="X13" s="16">
        <v>93</v>
      </c>
      <c r="Y13" s="14">
        <f t="shared" si="11"/>
        <v>2.3284927391086629</v>
      </c>
      <c r="Z13" s="16">
        <v>19</v>
      </c>
      <c r="AA13" s="14">
        <f t="shared" si="12"/>
        <v>1.8609206660137121</v>
      </c>
      <c r="AB13" s="21">
        <v>21</v>
      </c>
      <c r="AC13" s="18">
        <f t="shared" si="13"/>
        <v>2.0368574199806013</v>
      </c>
    </row>
    <row r="14" spans="1:29" s="19" customFormat="1" ht="20.25" customHeight="1" x14ac:dyDescent="0.15">
      <c r="A14" s="12" t="s">
        <v>16</v>
      </c>
      <c r="B14" s="13">
        <v>920</v>
      </c>
      <c r="C14" s="14">
        <f t="shared" si="0"/>
        <v>8.2040306759407873</v>
      </c>
      <c r="D14" s="13">
        <v>916</v>
      </c>
      <c r="E14" s="14">
        <f t="shared" si="1"/>
        <v>8.1939350568029337</v>
      </c>
      <c r="F14" s="13">
        <v>759</v>
      </c>
      <c r="G14" s="14">
        <f t="shared" si="2"/>
        <v>7.4063231850117095</v>
      </c>
      <c r="H14" s="13">
        <v>635</v>
      </c>
      <c r="I14" s="14">
        <f t="shared" si="3"/>
        <v>6.8191580756013739</v>
      </c>
      <c r="J14" s="13">
        <v>594</v>
      </c>
      <c r="K14" s="14">
        <f t="shared" si="4"/>
        <v>6.9101907864122847</v>
      </c>
      <c r="L14" s="13">
        <v>619</v>
      </c>
      <c r="M14" s="14">
        <f t="shared" si="5"/>
        <v>7.8843459431919509</v>
      </c>
      <c r="N14" s="13">
        <v>475</v>
      </c>
      <c r="O14" s="14">
        <f t="shared" si="6"/>
        <v>6.6340782122905031</v>
      </c>
      <c r="P14" s="13">
        <v>333</v>
      </c>
      <c r="Q14" s="14">
        <f t="shared" si="7"/>
        <v>5.0886308068459662</v>
      </c>
      <c r="R14" s="16">
        <v>215</v>
      </c>
      <c r="S14" s="14">
        <f t="shared" si="8"/>
        <v>3.6815068493150687</v>
      </c>
      <c r="T14" s="13">
        <v>161</v>
      </c>
      <c r="U14" s="14">
        <f t="shared" si="9"/>
        <v>3.0778053909386349</v>
      </c>
      <c r="V14" s="16">
        <v>113</v>
      </c>
      <c r="W14" s="14">
        <f t="shared" si="10"/>
        <v>2.4073285044737962</v>
      </c>
      <c r="X14" s="16">
        <v>104</v>
      </c>
      <c r="Y14" s="14">
        <f t="shared" si="11"/>
        <v>2.6039058587881825</v>
      </c>
      <c r="Z14" s="16">
        <v>20</v>
      </c>
      <c r="AA14" s="14">
        <f t="shared" si="12"/>
        <v>1.9588638589618024</v>
      </c>
      <c r="AB14" s="21">
        <v>27</v>
      </c>
      <c r="AC14" s="18">
        <f t="shared" si="13"/>
        <v>2.6188166828322017</v>
      </c>
    </row>
    <row r="15" spans="1:29" s="19" customFormat="1" ht="20.25" customHeight="1" x14ac:dyDescent="0.15">
      <c r="A15" s="12" t="s">
        <v>17</v>
      </c>
      <c r="B15" s="13">
        <v>683</v>
      </c>
      <c r="C15" s="14">
        <f t="shared" si="0"/>
        <v>6.0906010344212591</v>
      </c>
      <c r="D15" s="13">
        <v>800</v>
      </c>
      <c r="E15" s="14">
        <f t="shared" si="1"/>
        <v>7.156275158779855</v>
      </c>
      <c r="F15" s="13">
        <v>718</v>
      </c>
      <c r="G15" s="14">
        <f t="shared" si="2"/>
        <v>7.0062451209992185</v>
      </c>
      <c r="H15" s="13">
        <v>564</v>
      </c>
      <c r="I15" s="14">
        <f t="shared" si="3"/>
        <v>6.0567010309278349</v>
      </c>
      <c r="J15" s="13">
        <v>528</v>
      </c>
      <c r="K15" s="14">
        <f t="shared" si="4"/>
        <v>6.142391810144253</v>
      </c>
      <c r="L15" s="13">
        <v>486</v>
      </c>
      <c r="M15" s="14">
        <f t="shared" si="5"/>
        <v>6.1902942300343904</v>
      </c>
      <c r="N15" s="13">
        <v>496</v>
      </c>
      <c r="O15" s="14">
        <f t="shared" si="6"/>
        <v>6.927374301675977</v>
      </c>
      <c r="P15" s="13">
        <v>422</v>
      </c>
      <c r="Q15" s="14">
        <f t="shared" si="7"/>
        <v>6.4486552567237165</v>
      </c>
      <c r="R15" s="16">
        <v>269</v>
      </c>
      <c r="S15" s="14">
        <f t="shared" si="8"/>
        <v>4.6061643835616435</v>
      </c>
      <c r="T15" s="13">
        <v>198</v>
      </c>
      <c r="U15" s="14">
        <f t="shared" si="9"/>
        <v>3.7851271267444089</v>
      </c>
      <c r="V15" s="16">
        <v>144</v>
      </c>
      <c r="W15" s="14">
        <f t="shared" si="10"/>
        <v>3.0677460587984662</v>
      </c>
      <c r="X15" s="16">
        <v>100</v>
      </c>
      <c r="Y15" s="14">
        <f t="shared" si="11"/>
        <v>2.5037556334501754</v>
      </c>
      <c r="Z15" s="16">
        <v>20</v>
      </c>
      <c r="AA15" s="14">
        <f t="shared" si="12"/>
        <v>1.9588638589618024</v>
      </c>
      <c r="AB15" s="21">
        <v>29</v>
      </c>
      <c r="AC15" s="18">
        <f t="shared" si="13"/>
        <v>2.8128031037827355</v>
      </c>
    </row>
    <row r="16" spans="1:29" s="19" customFormat="1" ht="20.25" customHeight="1" x14ac:dyDescent="0.15">
      <c r="A16" s="12" t="s">
        <v>18</v>
      </c>
      <c r="B16" s="13">
        <v>578</v>
      </c>
      <c r="C16" s="14">
        <f t="shared" si="0"/>
        <v>5.1542714464062778</v>
      </c>
      <c r="D16" s="13">
        <v>643</v>
      </c>
      <c r="E16" s="14">
        <f t="shared" si="1"/>
        <v>5.751856158869308</v>
      </c>
      <c r="F16" s="13">
        <v>703</v>
      </c>
      <c r="G16" s="14">
        <f t="shared" si="2"/>
        <v>6.8598750975800167</v>
      </c>
      <c r="H16" s="13">
        <v>653</v>
      </c>
      <c r="I16" s="14">
        <f t="shared" si="3"/>
        <v>7.0124570446735399</v>
      </c>
      <c r="J16" s="13">
        <v>520</v>
      </c>
      <c r="K16" s="14">
        <f t="shared" si="4"/>
        <v>6.0493252675663101</v>
      </c>
      <c r="L16" s="13">
        <v>497</v>
      </c>
      <c r="M16" s="14">
        <f t="shared" si="5"/>
        <v>6.3304037702203537</v>
      </c>
      <c r="N16" s="13">
        <v>460</v>
      </c>
      <c r="O16" s="14">
        <f t="shared" si="6"/>
        <v>6.4245810055865924</v>
      </c>
      <c r="P16" s="13">
        <v>459</v>
      </c>
      <c r="Q16" s="14">
        <f t="shared" si="7"/>
        <v>7.0140586797066016</v>
      </c>
      <c r="R16" s="16">
        <v>378</v>
      </c>
      <c r="S16" s="14">
        <f t="shared" si="8"/>
        <v>6.4726027397260273</v>
      </c>
      <c r="T16" s="13">
        <v>255</v>
      </c>
      <c r="U16" s="14">
        <f t="shared" si="9"/>
        <v>4.8747849359587079</v>
      </c>
      <c r="V16" s="16">
        <v>192</v>
      </c>
      <c r="W16" s="14">
        <f t="shared" si="10"/>
        <v>4.0903280783979552</v>
      </c>
      <c r="X16" s="16">
        <v>134</v>
      </c>
      <c r="Y16" s="14">
        <f t="shared" si="11"/>
        <v>3.3550325488232349</v>
      </c>
      <c r="Z16" s="16">
        <v>22</v>
      </c>
      <c r="AA16" s="14">
        <f t="shared" si="12"/>
        <v>2.1547502448579823</v>
      </c>
      <c r="AB16" s="21">
        <v>16</v>
      </c>
      <c r="AC16" s="18">
        <f t="shared" si="13"/>
        <v>1.5518913676042678</v>
      </c>
    </row>
    <row r="17" spans="1:29" s="19" customFormat="1" ht="20.25" customHeight="1" x14ac:dyDescent="0.15">
      <c r="A17" s="12" t="s">
        <v>19</v>
      </c>
      <c r="B17" s="13">
        <v>502</v>
      </c>
      <c r="C17" s="14">
        <f t="shared" si="0"/>
        <v>4.4765471731763862</v>
      </c>
      <c r="D17" s="13">
        <v>542</v>
      </c>
      <c r="E17" s="14">
        <f t="shared" si="1"/>
        <v>4.8483764200733521</v>
      </c>
      <c r="F17" s="13">
        <v>577</v>
      </c>
      <c r="G17" s="14">
        <f t="shared" si="2"/>
        <v>5.6303669008587045</v>
      </c>
      <c r="H17" s="13">
        <v>638</v>
      </c>
      <c r="I17" s="14">
        <f t="shared" si="3"/>
        <v>6.8513745704467359</v>
      </c>
      <c r="J17" s="13">
        <v>622</v>
      </c>
      <c r="K17" s="14">
        <f t="shared" si="4"/>
        <v>7.2359236854350861</v>
      </c>
      <c r="L17" s="13">
        <v>511</v>
      </c>
      <c r="M17" s="14">
        <f t="shared" si="5"/>
        <v>6.508725003184308</v>
      </c>
      <c r="N17" s="13">
        <v>478</v>
      </c>
      <c r="O17" s="14">
        <f t="shared" si="6"/>
        <v>6.6759776536312847</v>
      </c>
      <c r="P17" s="13">
        <v>436</v>
      </c>
      <c r="Q17" s="14">
        <f t="shared" si="7"/>
        <v>6.6625916870415649</v>
      </c>
      <c r="R17" s="16">
        <v>424</v>
      </c>
      <c r="S17" s="14">
        <f t="shared" si="8"/>
        <v>7.2602739726027394</v>
      </c>
      <c r="T17" s="13">
        <v>350</v>
      </c>
      <c r="U17" s="14">
        <f t="shared" si="9"/>
        <v>6.6908812846492065</v>
      </c>
      <c r="V17" s="16">
        <v>242</v>
      </c>
      <c r="W17" s="14">
        <f t="shared" si="10"/>
        <v>5.1555176821474227</v>
      </c>
      <c r="X17" s="16">
        <v>174</v>
      </c>
      <c r="Y17" s="14">
        <f t="shared" si="11"/>
        <v>4.3565348022033055</v>
      </c>
      <c r="Z17" s="16">
        <v>22</v>
      </c>
      <c r="AA17" s="14">
        <f t="shared" si="12"/>
        <v>2.1547502448579823</v>
      </c>
      <c r="AB17" s="21">
        <v>29</v>
      </c>
      <c r="AC17" s="18">
        <f t="shared" si="13"/>
        <v>2.8128031037827355</v>
      </c>
    </row>
    <row r="18" spans="1:29" s="19" customFormat="1" ht="20.25" customHeight="1" x14ac:dyDescent="0.15">
      <c r="A18" s="12" t="s">
        <v>20</v>
      </c>
      <c r="B18" s="13">
        <v>480</v>
      </c>
      <c r="C18" s="14">
        <f t="shared" si="0"/>
        <v>4.2803638309256282</v>
      </c>
      <c r="D18" s="13">
        <v>490</v>
      </c>
      <c r="E18" s="14">
        <f t="shared" si="1"/>
        <v>4.3832185347526611</v>
      </c>
      <c r="F18" s="13">
        <v>518</v>
      </c>
      <c r="G18" s="14">
        <f t="shared" si="2"/>
        <v>5.0546448087431699</v>
      </c>
      <c r="H18" s="13">
        <v>547</v>
      </c>
      <c r="I18" s="14">
        <f t="shared" si="3"/>
        <v>5.8741408934707904</v>
      </c>
      <c r="J18" s="13">
        <v>630</v>
      </c>
      <c r="K18" s="14">
        <f t="shared" si="4"/>
        <v>7.3289902280130299</v>
      </c>
      <c r="L18" s="13">
        <v>596</v>
      </c>
      <c r="M18" s="14">
        <f t="shared" si="5"/>
        <v>7.5913896318940255</v>
      </c>
      <c r="N18" s="13">
        <v>479</v>
      </c>
      <c r="O18" s="14">
        <f t="shared" si="6"/>
        <v>6.6899441340782131</v>
      </c>
      <c r="P18" s="13">
        <v>443</v>
      </c>
      <c r="Q18" s="14">
        <f t="shared" si="7"/>
        <v>6.7695599022004895</v>
      </c>
      <c r="R18" s="16">
        <v>422</v>
      </c>
      <c r="S18" s="14">
        <f t="shared" si="8"/>
        <v>7.2260273972602738</v>
      </c>
      <c r="T18" s="13">
        <v>406</v>
      </c>
      <c r="U18" s="14">
        <f t="shared" si="9"/>
        <v>7.7614222901930789</v>
      </c>
      <c r="V18" s="16">
        <v>334</v>
      </c>
      <c r="W18" s="14">
        <f t="shared" si="10"/>
        <v>7.1154665530464429</v>
      </c>
      <c r="X18" s="16">
        <v>224</v>
      </c>
      <c r="Y18" s="14">
        <f t="shared" si="11"/>
        <v>5.6084126189283925</v>
      </c>
      <c r="Z18" s="16">
        <v>47</v>
      </c>
      <c r="AA18" s="14">
        <f t="shared" si="12"/>
        <v>4.6033300685602354</v>
      </c>
      <c r="AB18" s="21">
        <v>35</v>
      </c>
      <c r="AC18" s="18">
        <f t="shared" si="13"/>
        <v>3.3947623666343358</v>
      </c>
    </row>
    <row r="19" spans="1:29" s="19" customFormat="1" ht="20.25" customHeight="1" x14ac:dyDescent="0.15">
      <c r="A19" s="12" t="s">
        <v>21</v>
      </c>
      <c r="B19" s="13">
        <v>427</v>
      </c>
      <c r="C19" s="14">
        <f t="shared" si="0"/>
        <v>3.8077403245942576</v>
      </c>
      <c r="D19" s="13">
        <v>458</v>
      </c>
      <c r="E19" s="14">
        <f t="shared" si="1"/>
        <v>4.0969675284014668</v>
      </c>
      <c r="F19" s="13">
        <v>453</v>
      </c>
      <c r="G19" s="14">
        <f t="shared" si="2"/>
        <v>4.4203747072599535</v>
      </c>
      <c r="H19" s="13">
        <v>498</v>
      </c>
      <c r="I19" s="14">
        <f t="shared" si="3"/>
        <v>5.3479381443298966</v>
      </c>
      <c r="J19" s="13">
        <v>520</v>
      </c>
      <c r="K19" s="14">
        <f t="shared" si="4"/>
        <v>6.0493252675663101</v>
      </c>
      <c r="L19" s="13">
        <v>597</v>
      </c>
      <c r="M19" s="14">
        <f t="shared" si="5"/>
        <v>7.6041268628200225</v>
      </c>
      <c r="N19" s="13">
        <v>563</v>
      </c>
      <c r="O19" s="14">
        <f t="shared" si="6"/>
        <v>7.8631284916201114</v>
      </c>
      <c r="P19" s="13">
        <v>462</v>
      </c>
      <c r="Q19" s="14">
        <f t="shared" si="7"/>
        <v>7.0599022004889971</v>
      </c>
      <c r="R19" s="16">
        <v>421</v>
      </c>
      <c r="S19" s="14">
        <f t="shared" si="8"/>
        <v>7.2089041095890414</v>
      </c>
      <c r="T19" s="13">
        <v>397</v>
      </c>
      <c r="U19" s="14">
        <f t="shared" si="9"/>
        <v>7.5893710571592425</v>
      </c>
      <c r="V19" s="16">
        <v>401</v>
      </c>
      <c r="W19" s="14">
        <f t="shared" si="10"/>
        <v>8.5428206220707299</v>
      </c>
      <c r="X19" s="16">
        <v>309</v>
      </c>
      <c r="Y19" s="14">
        <f t="shared" si="11"/>
        <v>7.7366049073610412</v>
      </c>
      <c r="Z19" s="16">
        <v>57</v>
      </c>
      <c r="AA19" s="14">
        <f t="shared" si="12"/>
        <v>5.5827619980411356</v>
      </c>
      <c r="AB19" s="21">
        <v>56</v>
      </c>
      <c r="AC19" s="18">
        <f t="shared" si="13"/>
        <v>5.4316197866149372</v>
      </c>
    </row>
    <row r="20" spans="1:29" s="19" customFormat="1" ht="20.25" customHeight="1" x14ac:dyDescent="0.15">
      <c r="A20" s="12" t="s">
        <v>22</v>
      </c>
      <c r="B20" s="13">
        <v>390</v>
      </c>
      <c r="C20" s="14">
        <f t="shared" si="0"/>
        <v>3.4777956126270735</v>
      </c>
      <c r="D20" s="13">
        <v>399</v>
      </c>
      <c r="E20" s="14">
        <f t="shared" si="1"/>
        <v>3.5691922354414527</v>
      </c>
      <c r="F20" s="13">
        <v>412</v>
      </c>
      <c r="G20" s="14">
        <f t="shared" si="2"/>
        <v>4.0202966432474634</v>
      </c>
      <c r="H20" s="13">
        <v>410</v>
      </c>
      <c r="I20" s="14">
        <f t="shared" si="3"/>
        <v>4.4029209621993131</v>
      </c>
      <c r="J20" s="13">
        <v>468</v>
      </c>
      <c r="K20" s="14">
        <f t="shared" si="4"/>
        <v>5.4443927408096791</v>
      </c>
      <c r="L20" s="13">
        <v>484</v>
      </c>
      <c r="M20" s="14">
        <f t="shared" si="5"/>
        <v>6.1648197681823973</v>
      </c>
      <c r="N20" s="13">
        <v>566</v>
      </c>
      <c r="O20" s="14">
        <f t="shared" si="6"/>
        <v>7.9050279329608939</v>
      </c>
      <c r="P20" s="13">
        <v>540</v>
      </c>
      <c r="Q20" s="14">
        <f t="shared" si="7"/>
        <v>8.2518337408312963</v>
      </c>
      <c r="R20" s="16">
        <v>424</v>
      </c>
      <c r="S20" s="14">
        <f t="shared" si="8"/>
        <v>7.2602739726027394</v>
      </c>
      <c r="T20" s="13">
        <v>398</v>
      </c>
      <c r="U20" s="14">
        <f t="shared" si="9"/>
        <v>7.60848786082967</v>
      </c>
      <c r="V20" s="16">
        <v>390</v>
      </c>
      <c r="W20" s="14">
        <f t="shared" si="10"/>
        <v>8.3084789092458458</v>
      </c>
      <c r="X20" s="16">
        <v>380</v>
      </c>
      <c r="Y20" s="14">
        <f t="shared" si="11"/>
        <v>9.514271407110666</v>
      </c>
      <c r="Z20" s="16">
        <v>87</v>
      </c>
      <c r="AA20" s="14">
        <f t="shared" si="12"/>
        <v>8.5210577864838388</v>
      </c>
      <c r="AB20" s="21">
        <v>81</v>
      </c>
      <c r="AC20" s="18">
        <f t="shared" si="13"/>
        <v>7.8564500484966047</v>
      </c>
    </row>
    <row r="21" spans="1:29" s="19" customFormat="1" ht="20.25" customHeight="1" x14ac:dyDescent="0.15">
      <c r="A21" s="12" t="s">
        <v>23</v>
      </c>
      <c r="B21" s="13">
        <v>326</v>
      </c>
      <c r="C21" s="14">
        <f t="shared" si="0"/>
        <v>2.9070804351703226</v>
      </c>
      <c r="D21" s="13">
        <v>367</v>
      </c>
      <c r="E21" s="14">
        <f t="shared" si="1"/>
        <v>3.282941229090258</v>
      </c>
      <c r="F21" s="13">
        <v>351</v>
      </c>
      <c r="G21" s="14">
        <f t="shared" si="2"/>
        <v>3.425058548009368</v>
      </c>
      <c r="H21" s="13">
        <v>362</v>
      </c>
      <c r="I21" s="14">
        <f t="shared" si="3"/>
        <v>3.8874570446735395</v>
      </c>
      <c r="J21" s="13">
        <v>392</v>
      </c>
      <c r="K21" s="14">
        <f t="shared" si="4"/>
        <v>4.5602605863192185</v>
      </c>
      <c r="L21" s="13">
        <v>429</v>
      </c>
      <c r="M21" s="14">
        <f t="shared" si="5"/>
        <v>5.4642720672525789</v>
      </c>
      <c r="N21" s="13">
        <v>452</v>
      </c>
      <c r="O21" s="14">
        <f t="shared" si="6"/>
        <v>6.3128491620111733</v>
      </c>
      <c r="P21" s="13">
        <v>535</v>
      </c>
      <c r="Q21" s="14">
        <f t="shared" si="7"/>
        <v>8.1754278728606362</v>
      </c>
      <c r="R21" s="16">
        <v>500</v>
      </c>
      <c r="S21" s="14">
        <f t="shared" si="8"/>
        <v>8.5616438356164384</v>
      </c>
      <c r="T21" s="13">
        <v>420</v>
      </c>
      <c r="U21" s="14">
        <f t="shared" si="9"/>
        <v>8.0290575415790482</v>
      </c>
      <c r="V21" s="16">
        <v>398</v>
      </c>
      <c r="W21" s="14">
        <f t="shared" si="10"/>
        <v>8.4789092458457596</v>
      </c>
      <c r="X21" s="16">
        <v>364</v>
      </c>
      <c r="Y21" s="14">
        <f t="shared" si="11"/>
        <v>9.1136705057586376</v>
      </c>
      <c r="Z21" s="16">
        <v>109</v>
      </c>
      <c r="AA21" s="14">
        <f t="shared" si="12"/>
        <v>10.675808031341822</v>
      </c>
      <c r="AB21" s="21">
        <v>91</v>
      </c>
      <c r="AC21" s="18">
        <f t="shared" si="13"/>
        <v>8.8263821532492717</v>
      </c>
    </row>
    <row r="22" spans="1:29" s="19" customFormat="1" ht="20.25" customHeight="1" x14ac:dyDescent="0.15">
      <c r="A22" s="12" t="s">
        <v>24</v>
      </c>
      <c r="B22" s="13">
        <v>262</v>
      </c>
      <c r="C22" s="14">
        <f t="shared" si="0"/>
        <v>2.3363652577135725</v>
      </c>
      <c r="D22" s="13">
        <v>290</v>
      </c>
      <c r="E22" s="14">
        <f t="shared" si="1"/>
        <v>2.5941497450576976</v>
      </c>
      <c r="F22" s="13">
        <v>314</v>
      </c>
      <c r="G22" s="14">
        <f t="shared" si="2"/>
        <v>3.0640124902419985</v>
      </c>
      <c r="H22" s="13">
        <v>323</v>
      </c>
      <c r="I22" s="14">
        <f t="shared" si="3"/>
        <v>3.4686426116838489</v>
      </c>
      <c r="J22" s="13">
        <v>330</v>
      </c>
      <c r="K22" s="14">
        <f t="shared" si="4"/>
        <v>3.8389948813401582</v>
      </c>
      <c r="L22" s="13">
        <v>367</v>
      </c>
      <c r="M22" s="14">
        <f t="shared" si="5"/>
        <v>4.674563749840785</v>
      </c>
      <c r="N22" s="13">
        <v>388</v>
      </c>
      <c r="O22" s="14">
        <f t="shared" si="6"/>
        <v>5.4189944134078214</v>
      </c>
      <c r="P22" s="13">
        <v>429</v>
      </c>
      <c r="Q22" s="14">
        <f t="shared" si="7"/>
        <v>6.5556234718826403</v>
      </c>
      <c r="R22" s="16">
        <v>494</v>
      </c>
      <c r="S22" s="14">
        <f t="shared" si="8"/>
        <v>8.4589041095890405</v>
      </c>
      <c r="T22" s="13">
        <v>478</v>
      </c>
      <c r="U22" s="14">
        <f t="shared" si="9"/>
        <v>9.1378321544637728</v>
      </c>
      <c r="V22" s="16">
        <v>393</v>
      </c>
      <c r="W22" s="14">
        <f t="shared" si="10"/>
        <v>8.3723902854708143</v>
      </c>
      <c r="X22" s="16">
        <v>375</v>
      </c>
      <c r="Y22" s="14">
        <f t="shared" si="11"/>
        <v>9.3890836254381576</v>
      </c>
      <c r="Z22" s="16">
        <v>106</v>
      </c>
      <c r="AA22" s="14">
        <f t="shared" si="12"/>
        <v>10.381978452497552</v>
      </c>
      <c r="AB22" s="21">
        <v>125</v>
      </c>
      <c r="AC22" s="18">
        <f t="shared" si="13"/>
        <v>12.124151309408342</v>
      </c>
    </row>
    <row r="23" spans="1:29" s="19" customFormat="1" ht="20.25" customHeight="1" x14ac:dyDescent="0.15">
      <c r="A23" s="12" t="s">
        <v>25</v>
      </c>
      <c r="B23" s="13">
        <v>167</v>
      </c>
      <c r="C23" s="14">
        <f t="shared" si="0"/>
        <v>1.4892099161762085</v>
      </c>
      <c r="D23" s="13">
        <v>211</v>
      </c>
      <c r="E23" s="14">
        <f t="shared" si="1"/>
        <v>1.8874675731281869</v>
      </c>
      <c r="F23" s="13">
        <v>239</v>
      </c>
      <c r="G23" s="14">
        <f t="shared" si="2"/>
        <v>2.3321623731459797</v>
      </c>
      <c r="H23" s="13">
        <v>251</v>
      </c>
      <c r="I23" s="14">
        <f t="shared" si="3"/>
        <v>2.6954467353951892</v>
      </c>
      <c r="J23" s="13">
        <v>265</v>
      </c>
      <c r="K23" s="14">
        <f t="shared" si="4"/>
        <v>3.0828292228943694</v>
      </c>
      <c r="L23" s="13">
        <v>280</v>
      </c>
      <c r="M23" s="14">
        <f t="shared" si="5"/>
        <v>3.5664246592790732</v>
      </c>
      <c r="N23" s="13">
        <v>316</v>
      </c>
      <c r="O23" s="14">
        <f t="shared" si="6"/>
        <v>4.4134078212290504</v>
      </c>
      <c r="P23" s="13">
        <v>343</v>
      </c>
      <c r="Q23" s="14">
        <f t="shared" si="7"/>
        <v>5.2414425427872864</v>
      </c>
      <c r="R23" s="16">
        <v>375</v>
      </c>
      <c r="S23" s="14">
        <f t="shared" si="8"/>
        <v>6.4212328767123292</v>
      </c>
      <c r="T23" s="13">
        <v>449</v>
      </c>
      <c r="U23" s="14">
        <f t="shared" si="9"/>
        <v>8.5834448480214114</v>
      </c>
      <c r="V23" s="16">
        <v>429</v>
      </c>
      <c r="W23" s="14">
        <f t="shared" si="10"/>
        <v>9.13932680017043</v>
      </c>
      <c r="X23" s="16">
        <v>368</v>
      </c>
      <c r="Y23" s="14">
        <f t="shared" si="11"/>
        <v>9.2138207310966447</v>
      </c>
      <c r="Z23" s="16">
        <v>105</v>
      </c>
      <c r="AA23" s="14">
        <f t="shared" si="12"/>
        <v>10.28403525954946</v>
      </c>
      <c r="AB23" s="21">
        <v>115</v>
      </c>
      <c r="AC23" s="18">
        <f t="shared" si="13"/>
        <v>11.154219204655675</v>
      </c>
    </row>
    <row r="24" spans="1:29" s="19" customFormat="1" ht="20.25" customHeight="1" x14ac:dyDescent="0.15">
      <c r="A24" s="12" t="s">
        <v>26</v>
      </c>
      <c r="B24" s="13">
        <v>100</v>
      </c>
      <c r="C24" s="14">
        <f t="shared" si="0"/>
        <v>0.89174246477617269</v>
      </c>
      <c r="D24" s="13">
        <v>121</v>
      </c>
      <c r="E24" s="14">
        <f t="shared" si="1"/>
        <v>1.0823866177654531</v>
      </c>
      <c r="F24" s="13">
        <v>143</v>
      </c>
      <c r="G24" s="14">
        <f t="shared" si="2"/>
        <v>1.3953942232630756</v>
      </c>
      <c r="H24" s="13">
        <v>169</v>
      </c>
      <c r="I24" s="14">
        <f t="shared" si="3"/>
        <v>1.8148625429553267</v>
      </c>
      <c r="J24" s="13">
        <v>199</v>
      </c>
      <c r="K24" s="14">
        <f t="shared" si="4"/>
        <v>2.3150302466263382</v>
      </c>
      <c r="L24" s="13">
        <v>198</v>
      </c>
      <c r="M24" s="14">
        <f t="shared" si="5"/>
        <v>2.5219717233473444</v>
      </c>
      <c r="N24" s="13">
        <v>214</v>
      </c>
      <c r="O24" s="14">
        <f t="shared" si="6"/>
        <v>2.988826815642458</v>
      </c>
      <c r="P24" s="13">
        <v>249</v>
      </c>
      <c r="Q24" s="14">
        <f t="shared" si="7"/>
        <v>3.8050122249388751</v>
      </c>
      <c r="R24" s="16">
        <v>279</v>
      </c>
      <c r="S24" s="14">
        <f t="shared" si="8"/>
        <v>4.7773972602739727</v>
      </c>
      <c r="T24" s="13">
        <v>326</v>
      </c>
      <c r="U24" s="14">
        <f t="shared" si="9"/>
        <v>6.2320779965589752</v>
      </c>
      <c r="V24" s="16">
        <v>384</v>
      </c>
      <c r="W24" s="14">
        <f t="shared" si="10"/>
        <v>8.1806561567959104</v>
      </c>
      <c r="X24" s="16">
        <v>370</v>
      </c>
      <c r="Y24" s="14">
        <f t="shared" si="11"/>
        <v>9.2638958437656491</v>
      </c>
      <c r="Z24" s="16">
        <v>114</v>
      </c>
      <c r="AA24" s="14">
        <f t="shared" si="12"/>
        <v>11.165523996082271</v>
      </c>
      <c r="AB24" s="21">
        <v>112</v>
      </c>
      <c r="AC24" s="18">
        <f t="shared" si="13"/>
        <v>10.863239573229874</v>
      </c>
    </row>
    <row r="25" spans="1:29" s="19" customFormat="1" ht="20.25" customHeight="1" x14ac:dyDescent="0.15">
      <c r="A25" s="12" t="s">
        <v>27</v>
      </c>
      <c r="B25" s="13">
        <v>50</v>
      </c>
      <c r="C25" s="14">
        <f t="shared" si="0"/>
        <v>0.44587123238808635</v>
      </c>
      <c r="D25" s="13">
        <v>61</v>
      </c>
      <c r="E25" s="14">
        <f t="shared" si="1"/>
        <v>0.54566598085696394</v>
      </c>
      <c r="F25" s="13">
        <v>68</v>
      </c>
      <c r="G25" s="14">
        <f t="shared" si="2"/>
        <v>0.66354410616705706</v>
      </c>
      <c r="H25" s="13">
        <v>80</v>
      </c>
      <c r="I25" s="14">
        <f t="shared" si="3"/>
        <v>0.85910652920962205</v>
      </c>
      <c r="J25" s="13">
        <v>115</v>
      </c>
      <c r="K25" s="14">
        <f t="shared" si="4"/>
        <v>1.337831549557934</v>
      </c>
      <c r="L25" s="13">
        <v>116</v>
      </c>
      <c r="M25" s="14">
        <f t="shared" si="5"/>
        <v>1.4775187874156159</v>
      </c>
      <c r="N25" s="13">
        <v>129</v>
      </c>
      <c r="O25" s="14">
        <f t="shared" si="6"/>
        <v>1.8016759776536311</v>
      </c>
      <c r="P25" s="13">
        <v>158</v>
      </c>
      <c r="Q25" s="14">
        <f t="shared" si="7"/>
        <v>2.4144254278728607</v>
      </c>
      <c r="R25" s="16">
        <v>192</v>
      </c>
      <c r="S25" s="14">
        <f t="shared" si="8"/>
        <v>3.2876712328767121</v>
      </c>
      <c r="T25" s="13">
        <v>221</v>
      </c>
      <c r="U25" s="14">
        <f t="shared" si="9"/>
        <v>4.2248136111642136</v>
      </c>
      <c r="V25" s="16">
        <v>254</v>
      </c>
      <c r="W25" s="14">
        <f t="shared" si="10"/>
        <v>5.4111631870472943</v>
      </c>
      <c r="X25" s="16">
        <v>292</v>
      </c>
      <c r="Y25" s="14">
        <f t="shared" si="11"/>
        <v>7.3109664496745124</v>
      </c>
      <c r="Z25" s="16">
        <v>110</v>
      </c>
      <c r="AA25" s="14">
        <f t="shared" si="12"/>
        <v>10.773751224289912</v>
      </c>
      <c r="AB25" s="21">
        <v>101</v>
      </c>
      <c r="AC25" s="18">
        <f t="shared" si="13"/>
        <v>9.7963142580019404</v>
      </c>
    </row>
    <row r="26" spans="1:29" s="19" customFormat="1" ht="20.25" customHeight="1" x14ac:dyDescent="0.15">
      <c r="A26" s="12" t="s">
        <v>28</v>
      </c>
      <c r="B26" s="13">
        <v>17</v>
      </c>
      <c r="C26" s="14">
        <f t="shared" si="0"/>
        <v>0.15159621901194936</v>
      </c>
      <c r="D26" s="13">
        <v>16</v>
      </c>
      <c r="E26" s="14">
        <f t="shared" si="1"/>
        <v>0.14312550317559711</v>
      </c>
      <c r="F26" s="13">
        <v>28</v>
      </c>
      <c r="G26" s="14">
        <f t="shared" si="2"/>
        <v>0.27322404371584702</v>
      </c>
      <c r="H26" s="13">
        <v>43</v>
      </c>
      <c r="I26" s="14">
        <f t="shared" si="3"/>
        <v>0.46176975945017185</v>
      </c>
      <c r="J26" s="13">
        <v>43</v>
      </c>
      <c r="K26" s="14">
        <f t="shared" si="4"/>
        <v>0.50023266635644492</v>
      </c>
      <c r="L26" s="13">
        <v>55</v>
      </c>
      <c r="M26" s="14">
        <f t="shared" si="5"/>
        <v>0.70054770092981788</v>
      </c>
      <c r="N26" s="13">
        <v>48</v>
      </c>
      <c r="O26" s="14">
        <f t="shared" si="6"/>
        <v>0.67039106145251393</v>
      </c>
      <c r="P26" s="13">
        <v>66</v>
      </c>
      <c r="Q26" s="14">
        <f t="shared" si="7"/>
        <v>1.0085574572127138</v>
      </c>
      <c r="R26" s="16">
        <v>97</v>
      </c>
      <c r="S26" s="14">
        <f t="shared" si="8"/>
        <v>1.6609589041095891</v>
      </c>
      <c r="T26" s="13">
        <v>124</v>
      </c>
      <c r="U26" s="14">
        <f t="shared" si="9"/>
        <v>2.3704836551328619</v>
      </c>
      <c r="V26" s="16">
        <v>144</v>
      </c>
      <c r="W26" s="14">
        <f t="shared" si="10"/>
        <v>3.0677460587984662</v>
      </c>
      <c r="X26" s="16">
        <v>169</v>
      </c>
      <c r="Y26" s="14">
        <f t="shared" si="11"/>
        <v>4.2313470205307961</v>
      </c>
      <c r="Z26" s="16">
        <v>79</v>
      </c>
      <c r="AA26" s="14">
        <f t="shared" si="12"/>
        <v>7.7375122428991183</v>
      </c>
      <c r="AB26" s="21">
        <v>74</v>
      </c>
      <c r="AC26" s="18">
        <f t="shared" si="13"/>
        <v>7.1774975751697374</v>
      </c>
    </row>
    <row r="27" spans="1:29" s="19" customFormat="1" ht="20.25" customHeight="1" x14ac:dyDescent="0.15">
      <c r="A27" s="12" t="s">
        <v>29</v>
      </c>
      <c r="B27" s="13">
        <v>5</v>
      </c>
      <c r="C27" s="14">
        <f t="shared" si="0"/>
        <v>4.4587123238808632E-2</v>
      </c>
      <c r="D27" s="13">
        <v>2</v>
      </c>
      <c r="E27" s="14">
        <f t="shared" si="1"/>
        <v>1.7890687896949638E-2</v>
      </c>
      <c r="F27" s="13">
        <v>1</v>
      </c>
      <c r="G27" s="14">
        <f t="shared" si="2"/>
        <v>9.7580015612802502E-3</v>
      </c>
      <c r="H27" s="13">
        <v>11</v>
      </c>
      <c r="I27" s="14">
        <f t="shared" si="3"/>
        <v>0.11812714776632302</v>
      </c>
      <c r="J27" s="13">
        <v>8</v>
      </c>
      <c r="K27" s="14">
        <f t="shared" si="4"/>
        <v>9.3066542577943237E-2</v>
      </c>
      <c r="L27" s="13">
        <v>12</v>
      </c>
      <c r="M27" s="14">
        <f t="shared" si="5"/>
        <v>0.15284677111196027</v>
      </c>
      <c r="N27" s="13">
        <v>22</v>
      </c>
      <c r="O27" s="14">
        <f t="shared" si="6"/>
        <v>0.30726256983240219</v>
      </c>
      <c r="P27" s="13">
        <v>16</v>
      </c>
      <c r="Q27" s="14">
        <f t="shared" si="7"/>
        <v>0.24449877750611246</v>
      </c>
      <c r="R27" s="16">
        <v>22</v>
      </c>
      <c r="S27" s="14">
        <f t="shared" si="8"/>
        <v>0.37671232876712329</v>
      </c>
      <c r="T27" s="13">
        <v>49</v>
      </c>
      <c r="U27" s="14">
        <f t="shared" si="9"/>
        <v>0.93672337985088905</v>
      </c>
      <c r="V27" s="16">
        <v>67</v>
      </c>
      <c r="W27" s="14">
        <f t="shared" si="10"/>
        <v>1.4273540690242865</v>
      </c>
      <c r="X27" s="16">
        <v>75</v>
      </c>
      <c r="Y27" s="14">
        <f t="shared" si="11"/>
        <v>1.8778167250876314</v>
      </c>
      <c r="Z27" s="16">
        <v>35</v>
      </c>
      <c r="AA27" s="14">
        <f t="shared" si="12"/>
        <v>3.4280117531831538</v>
      </c>
      <c r="AB27" s="21">
        <v>51</v>
      </c>
      <c r="AC27" s="18">
        <f t="shared" si="13"/>
        <v>4.9466537342386037</v>
      </c>
    </row>
    <row r="28" spans="1:29" s="19" customFormat="1" ht="20.25" customHeight="1" x14ac:dyDescent="0.15">
      <c r="A28" s="12" t="s">
        <v>30</v>
      </c>
      <c r="B28" s="13">
        <v>1</v>
      </c>
      <c r="C28" s="14">
        <f t="shared" si="0"/>
        <v>8.9174246477617264E-3</v>
      </c>
      <c r="D28" s="13">
        <v>1</v>
      </c>
      <c r="E28" s="14">
        <f t="shared" si="1"/>
        <v>8.9453439484748192E-3</v>
      </c>
      <c r="F28" s="13">
        <v>0</v>
      </c>
      <c r="G28" s="14">
        <f t="shared" si="2"/>
        <v>0</v>
      </c>
      <c r="H28" s="13">
        <v>0</v>
      </c>
      <c r="I28" s="14">
        <f t="shared" si="3"/>
        <v>0</v>
      </c>
      <c r="J28" s="13">
        <v>0</v>
      </c>
      <c r="K28" s="14">
        <f t="shared" si="4"/>
        <v>0</v>
      </c>
      <c r="L28" s="13">
        <v>1</v>
      </c>
      <c r="M28" s="14">
        <f t="shared" si="5"/>
        <v>1.2737230925996689E-2</v>
      </c>
      <c r="N28" s="13">
        <v>1</v>
      </c>
      <c r="O28" s="14">
        <f t="shared" si="6"/>
        <v>1.3966480446927373E-2</v>
      </c>
      <c r="P28" s="13">
        <v>7</v>
      </c>
      <c r="Q28" s="14">
        <f t="shared" si="7"/>
        <v>0.1069682151589242</v>
      </c>
      <c r="R28" s="16">
        <v>4</v>
      </c>
      <c r="S28" s="14">
        <f t="shared" si="8"/>
        <v>6.8493150684931503E-2</v>
      </c>
      <c r="T28" s="13">
        <v>6</v>
      </c>
      <c r="U28" s="14">
        <f t="shared" si="9"/>
        <v>0.11470082202255784</v>
      </c>
      <c r="V28" s="16">
        <v>16</v>
      </c>
      <c r="W28" s="14">
        <f t="shared" si="10"/>
        <v>0.34086067319982954</v>
      </c>
      <c r="X28" s="16">
        <v>19</v>
      </c>
      <c r="Y28" s="14">
        <f t="shared" si="11"/>
        <v>0.4757135703555333</v>
      </c>
      <c r="Z28" s="16">
        <v>13</v>
      </c>
      <c r="AA28" s="14">
        <f t="shared" si="12"/>
        <v>1.2732615083251715</v>
      </c>
      <c r="AB28" s="21">
        <v>17</v>
      </c>
      <c r="AC28" s="18">
        <f t="shared" si="13"/>
        <v>1.6488845780795343</v>
      </c>
    </row>
    <row r="29" spans="1:29" s="19" customFormat="1" ht="20.25" customHeight="1" x14ac:dyDescent="0.15">
      <c r="A29" s="12" t="s">
        <v>8</v>
      </c>
      <c r="B29" s="13">
        <v>0</v>
      </c>
      <c r="C29" s="14">
        <f t="shared" si="0"/>
        <v>0</v>
      </c>
      <c r="D29" s="13">
        <v>0</v>
      </c>
      <c r="E29" s="14">
        <f t="shared" si="1"/>
        <v>0</v>
      </c>
      <c r="F29" s="13">
        <v>0</v>
      </c>
      <c r="G29" s="14">
        <f t="shared" si="2"/>
        <v>0</v>
      </c>
      <c r="H29" s="13">
        <v>0</v>
      </c>
      <c r="I29" s="14">
        <f t="shared" si="3"/>
        <v>0</v>
      </c>
      <c r="J29" s="13">
        <v>0</v>
      </c>
      <c r="K29" s="14">
        <f t="shared" si="4"/>
        <v>0</v>
      </c>
      <c r="L29" s="13">
        <v>0</v>
      </c>
      <c r="M29" s="14">
        <f t="shared" si="5"/>
        <v>0</v>
      </c>
      <c r="N29" s="13">
        <v>0</v>
      </c>
      <c r="O29" s="14">
        <f t="shared" si="6"/>
        <v>0</v>
      </c>
      <c r="P29" s="13">
        <v>0</v>
      </c>
      <c r="Q29" s="14">
        <f t="shared" si="7"/>
        <v>0</v>
      </c>
      <c r="R29" s="16">
        <v>1</v>
      </c>
      <c r="S29" s="14">
        <f t="shared" si="8"/>
        <v>1.7123287671232876E-2</v>
      </c>
      <c r="T29" s="13">
        <v>1</v>
      </c>
      <c r="U29" s="14">
        <f t="shared" si="9"/>
        <v>1.9116803670426306E-2</v>
      </c>
      <c r="V29" s="16">
        <v>0</v>
      </c>
      <c r="W29" s="14">
        <f t="shared" si="10"/>
        <v>0</v>
      </c>
      <c r="X29" s="16">
        <v>4</v>
      </c>
      <c r="Y29" s="14">
        <f t="shared" si="11"/>
        <v>0.10015022533800699</v>
      </c>
      <c r="Z29" s="16">
        <v>3</v>
      </c>
      <c r="AA29" s="14">
        <f t="shared" si="12"/>
        <v>0.2938295788442703</v>
      </c>
      <c r="AB29" s="21">
        <v>3</v>
      </c>
      <c r="AC29" s="18">
        <f t="shared" si="13"/>
        <v>0.29097963142580019</v>
      </c>
    </row>
    <row r="30" spans="1:29" s="19" customFormat="1" ht="20.25" customHeight="1" x14ac:dyDescent="0.15">
      <c r="A30" s="12" t="s">
        <v>9</v>
      </c>
      <c r="B30" s="13">
        <v>0</v>
      </c>
      <c r="C30" s="14">
        <f t="shared" si="0"/>
        <v>0</v>
      </c>
      <c r="D30" s="13">
        <v>0</v>
      </c>
      <c r="E30" s="14">
        <f t="shared" si="1"/>
        <v>0</v>
      </c>
      <c r="F30" s="13">
        <v>0</v>
      </c>
      <c r="G30" s="14">
        <f t="shared" si="2"/>
        <v>0</v>
      </c>
      <c r="H30" s="13">
        <v>0</v>
      </c>
      <c r="I30" s="14">
        <f t="shared" si="3"/>
        <v>0</v>
      </c>
      <c r="J30" s="13">
        <v>0</v>
      </c>
      <c r="K30" s="14">
        <f t="shared" si="4"/>
        <v>0</v>
      </c>
      <c r="L30" s="13">
        <v>0</v>
      </c>
      <c r="M30" s="14">
        <f t="shared" si="5"/>
        <v>0</v>
      </c>
      <c r="N30" s="13">
        <v>0</v>
      </c>
      <c r="O30" s="14">
        <f t="shared" si="6"/>
        <v>0</v>
      </c>
      <c r="P30" s="13">
        <v>0</v>
      </c>
      <c r="Q30" s="14">
        <f t="shared" si="7"/>
        <v>0</v>
      </c>
      <c r="R30" s="16">
        <v>0</v>
      </c>
      <c r="S30" s="14">
        <f t="shared" si="8"/>
        <v>0</v>
      </c>
      <c r="T30" s="13">
        <v>0</v>
      </c>
      <c r="U30" s="14">
        <f t="shared" si="9"/>
        <v>0</v>
      </c>
      <c r="V30" s="16">
        <v>0</v>
      </c>
      <c r="W30" s="14">
        <f t="shared" si="10"/>
        <v>0</v>
      </c>
      <c r="X30" s="16">
        <v>0</v>
      </c>
      <c r="Y30" s="14">
        <f t="shared" si="11"/>
        <v>0</v>
      </c>
      <c r="Z30" s="16">
        <v>0</v>
      </c>
      <c r="AA30" s="14">
        <f t="shared" si="12"/>
        <v>0</v>
      </c>
      <c r="AB30" s="22">
        <v>0</v>
      </c>
      <c r="AC30" s="18">
        <f t="shared" si="13"/>
        <v>0</v>
      </c>
    </row>
    <row r="31" spans="1:29" s="19" customFormat="1" ht="20.25" customHeight="1" x14ac:dyDescent="0.15">
      <c r="A31" s="12" t="s">
        <v>33</v>
      </c>
      <c r="B31" s="13">
        <f t="shared" ref="B31:W31" si="14">SUM(B9:B30)</f>
        <v>11214</v>
      </c>
      <c r="C31" s="15">
        <f t="shared" si="14"/>
        <v>100.00000000000001</v>
      </c>
      <c r="D31" s="13">
        <f t="shared" si="14"/>
        <v>11179</v>
      </c>
      <c r="E31" s="15">
        <f t="shared" si="14"/>
        <v>99.999999999999972</v>
      </c>
      <c r="F31" s="13">
        <f t="shared" si="14"/>
        <v>10248</v>
      </c>
      <c r="G31" s="15">
        <f t="shared" si="14"/>
        <v>100</v>
      </c>
      <c r="H31" s="13">
        <f t="shared" si="14"/>
        <v>9312</v>
      </c>
      <c r="I31" s="15">
        <f t="shared" si="14"/>
        <v>100.00000000000001</v>
      </c>
      <c r="J31" s="13">
        <f t="shared" si="14"/>
        <v>8596</v>
      </c>
      <c r="K31" s="15">
        <f t="shared" si="14"/>
        <v>99.999999999999986</v>
      </c>
      <c r="L31" s="13">
        <f t="shared" si="14"/>
        <v>7851</v>
      </c>
      <c r="M31" s="15">
        <f t="shared" si="14"/>
        <v>100.00000000000001</v>
      </c>
      <c r="N31" s="13">
        <f t="shared" si="14"/>
        <v>7160</v>
      </c>
      <c r="O31" s="15">
        <f t="shared" si="14"/>
        <v>100</v>
      </c>
      <c r="P31" s="13">
        <f t="shared" si="14"/>
        <v>6544</v>
      </c>
      <c r="Q31" s="15">
        <f t="shared" si="14"/>
        <v>100</v>
      </c>
      <c r="R31" s="13">
        <f t="shared" si="14"/>
        <v>5840</v>
      </c>
      <c r="S31" s="15">
        <f t="shared" si="14"/>
        <v>100.00000000000001</v>
      </c>
      <c r="T31" s="13">
        <f t="shared" si="14"/>
        <v>5231</v>
      </c>
      <c r="U31" s="15">
        <f t="shared" si="14"/>
        <v>99.999999999999986</v>
      </c>
      <c r="V31" s="13">
        <f t="shared" si="14"/>
        <v>4694</v>
      </c>
      <c r="W31" s="15">
        <f t="shared" si="14"/>
        <v>100</v>
      </c>
      <c r="X31" s="13">
        <f>SUM(X9:X30)</f>
        <v>3994</v>
      </c>
      <c r="Y31" s="15">
        <f>SUM(Y9:Y30)</f>
        <v>100</v>
      </c>
      <c r="Z31" s="13">
        <f>SUM(Z9:Z30)</f>
        <v>1021</v>
      </c>
      <c r="AA31" s="15">
        <f>SUM(AA9:AA30)</f>
        <v>100</v>
      </c>
      <c r="AB31" s="21">
        <v>1031</v>
      </c>
      <c r="AC31" s="18">
        <v>100</v>
      </c>
    </row>
    <row r="32" spans="1:29" ht="20.25" customHeight="1" x14ac:dyDescent="0.15">
      <c r="A32" s="7" t="s">
        <v>10</v>
      </c>
    </row>
    <row r="33" spans="1:16" ht="20.25" customHeight="1" x14ac:dyDescent="0.15">
      <c r="A33" s="7"/>
      <c r="P33" s="7"/>
    </row>
    <row r="34" spans="1:16" ht="20.25" customHeight="1" x14ac:dyDescent="0.15"/>
    <row r="35" spans="1:16" ht="20.25" customHeight="1" x14ac:dyDescent="0.15"/>
    <row r="36" spans="1:16" ht="20.25" customHeight="1" x14ac:dyDescent="0.15"/>
    <row r="37" spans="1:16" ht="20.25" customHeight="1" x14ac:dyDescent="0.15"/>
  </sheetData>
  <mergeCells count="15">
    <mergeCell ref="Z7:AA7"/>
    <mergeCell ref="X7:Y7"/>
    <mergeCell ref="V7:W7"/>
    <mergeCell ref="D7:E7"/>
    <mergeCell ref="AB7:AC7"/>
    <mergeCell ref="B7:C7"/>
    <mergeCell ref="A7:A8"/>
    <mergeCell ref="F7:G7"/>
    <mergeCell ref="H7:I7"/>
    <mergeCell ref="T7:U7"/>
    <mergeCell ref="J7:K7"/>
    <mergeCell ref="L7:M7"/>
    <mergeCell ref="N7:O7"/>
    <mergeCell ref="P7:Q7"/>
    <mergeCell ref="R7:S7"/>
  </mergeCells>
  <phoneticPr fontId="21"/>
  <pageMargins left="0.9055118110236221" right="0.9055118110236221" top="0.78740157480314965" bottom="0.59055118110236227" header="0.70866141732283472" footer="0.31496062992125984"/>
  <pageSetup paperSize="9" scale="82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view="pageBreakPreview" zoomScale="70" zoomScaleNormal="85" zoomScaleSheetLayoutView="70" workbookViewId="0">
      <selection activeCell="AC9" sqref="AC9"/>
    </sheetView>
  </sheetViews>
  <sheetFormatPr defaultRowHeight="18.75" x14ac:dyDescent="0.15"/>
  <cols>
    <col min="1" max="1" width="15.375" style="1" customWidth="1"/>
    <col min="2" max="27" width="9.5" style="2" customWidth="1"/>
    <col min="28" max="16384" width="9" style="2"/>
  </cols>
  <sheetData>
    <row r="1" spans="1:29" x14ac:dyDescent="0.15">
      <c r="A1" s="7" t="s">
        <v>46</v>
      </c>
    </row>
    <row r="2" spans="1:29" ht="20.25" customHeight="1" x14ac:dyDescent="0.15"/>
    <row r="3" spans="1:29" s="4" customFormat="1" ht="20.25" customHeight="1" x14ac:dyDescent="0.15">
      <c r="A3" s="3" t="s">
        <v>48</v>
      </c>
      <c r="B3" s="3"/>
      <c r="C3" s="3"/>
      <c r="D3" s="3"/>
      <c r="E3" s="3"/>
      <c r="F3" s="3"/>
    </row>
    <row r="4" spans="1:29" ht="20.25" customHeight="1" x14ac:dyDescent="0.15">
      <c r="A4" s="5" t="s">
        <v>53</v>
      </c>
      <c r="B4" s="5"/>
      <c r="C4" s="5"/>
      <c r="D4" s="5"/>
      <c r="E4" s="6"/>
    </row>
    <row r="5" spans="1:29" ht="20.25" customHeight="1" x14ac:dyDescent="0.15">
      <c r="A5" s="5"/>
      <c r="B5" s="5"/>
      <c r="C5" s="5"/>
      <c r="D5" s="5"/>
      <c r="E5" s="6"/>
    </row>
    <row r="6" spans="1:29" ht="20.25" customHeight="1" x14ac:dyDescent="0.15">
      <c r="A6" s="7" t="s">
        <v>31</v>
      </c>
      <c r="O6" s="8" t="s">
        <v>0</v>
      </c>
      <c r="W6" s="8"/>
      <c r="Y6" s="8"/>
      <c r="AA6" s="8"/>
      <c r="AC6" s="8" t="s">
        <v>0</v>
      </c>
    </row>
    <row r="7" spans="1:29" s="9" customFormat="1" ht="20.25" customHeight="1" x14ac:dyDescent="0.15">
      <c r="A7" s="28" t="s">
        <v>1</v>
      </c>
      <c r="B7" s="28" t="s">
        <v>2</v>
      </c>
      <c r="C7" s="28"/>
      <c r="D7" s="28" t="s">
        <v>3</v>
      </c>
      <c r="E7" s="28"/>
      <c r="F7" s="28" t="s">
        <v>4</v>
      </c>
      <c r="G7" s="28"/>
      <c r="H7" s="28" t="s">
        <v>5</v>
      </c>
      <c r="I7" s="28"/>
      <c r="J7" s="28" t="s">
        <v>42</v>
      </c>
      <c r="K7" s="28"/>
      <c r="L7" s="28" t="s">
        <v>6</v>
      </c>
      <c r="M7" s="28"/>
      <c r="N7" s="28" t="s">
        <v>43</v>
      </c>
      <c r="O7" s="28"/>
      <c r="P7" s="28" t="s">
        <v>40</v>
      </c>
      <c r="Q7" s="28"/>
      <c r="R7" s="27" t="s">
        <v>39</v>
      </c>
      <c r="S7" s="27"/>
      <c r="T7" s="28" t="s">
        <v>38</v>
      </c>
      <c r="U7" s="28"/>
      <c r="V7" s="27" t="s">
        <v>37</v>
      </c>
      <c r="W7" s="27"/>
      <c r="X7" s="27" t="s">
        <v>36</v>
      </c>
      <c r="Y7" s="27"/>
      <c r="Z7" s="27" t="s">
        <v>35</v>
      </c>
      <c r="AA7" s="27"/>
      <c r="AB7" s="27" t="s">
        <v>34</v>
      </c>
      <c r="AC7" s="27"/>
    </row>
    <row r="8" spans="1:29" s="9" customFormat="1" ht="37.5" x14ac:dyDescent="0.15">
      <c r="A8" s="28"/>
      <c r="B8" s="10" t="s">
        <v>32</v>
      </c>
      <c r="C8" s="11" t="s">
        <v>50</v>
      </c>
      <c r="D8" s="10" t="s">
        <v>32</v>
      </c>
      <c r="E8" s="11" t="s">
        <v>50</v>
      </c>
      <c r="F8" s="10" t="s">
        <v>32</v>
      </c>
      <c r="G8" s="11" t="s">
        <v>50</v>
      </c>
      <c r="H8" s="10" t="s">
        <v>32</v>
      </c>
      <c r="I8" s="11" t="s">
        <v>50</v>
      </c>
      <c r="J8" s="10" t="s">
        <v>32</v>
      </c>
      <c r="K8" s="11" t="s">
        <v>50</v>
      </c>
      <c r="L8" s="10" t="s">
        <v>32</v>
      </c>
      <c r="M8" s="11" t="s">
        <v>50</v>
      </c>
      <c r="N8" s="10" t="s">
        <v>32</v>
      </c>
      <c r="O8" s="11" t="s">
        <v>50</v>
      </c>
      <c r="P8" s="10" t="s">
        <v>32</v>
      </c>
      <c r="Q8" s="11" t="s">
        <v>50</v>
      </c>
      <c r="R8" s="10" t="s">
        <v>32</v>
      </c>
      <c r="S8" s="11" t="s">
        <v>50</v>
      </c>
      <c r="T8" s="10" t="s">
        <v>32</v>
      </c>
      <c r="U8" s="11" t="s">
        <v>50</v>
      </c>
      <c r="V8" s="10" t="s">
        <v>32</v>
      </c>
      <c r="W8" s="11" t="s">
        <v>50</v>
      </c>
      <c r="X8" s="10" t="s">
        <v>32</v>
      </c>
      <c r="Y8" s="11" t="s">
        <v>50</v>
      </c>
      <c r="Z8" s="10" t="s">
        <v>32</v>
      </c>
      <c r="AA8" s="11" t="s">
        <v>50</v>
      </c>
      <c r="AB8" s="10" t="s">
        <v>32</v>
      </c>
      <c r="AC8" s="11" t="s">
        <v>50</v>
      </c>
    </row>
    <row r="9" spans="1:29" s="19" customFormat="1" ht="20.25" customHeight="1" x14ac:dyDescent="0.15">
      <c r="A9" s="12" t="s">
        <v>11</v>
      </c>
      <c r="B9" s="13">
        <v>2760</v>
      </c>
      <c r="C9" s="14">
        <f t="shared" ref="C9:C30" si="0">B9/$B$31*100</f>
        <v>11.593228882261519</v>
      </c>
      <c r="D9" s="13">
        <v>1969</v>
      </c>
      <c r="E9" s="14">
        <f t="shared" ref="E9:E30" si="1">D9/$D$31*100</f>
        <v>8.8074789765611019</v>
      </c>
      <c r="F9" s="13">
        <v>1433</v>
      </c>
      <c r="G9" s="14">
        <f t="shared" ref="G9:G30" si="2">F9/$F$31*100</f>
        <v>7.062940509635764</v>
      </c>
      <c r="H9" s="13">
        <v>1161</v>
      </c>
      <c r="I9" s="14">
        <f t="shared" ref="I9:I30" si="3">H9/$H$31*100</f>
        <v>6.2168674698795181</v>
      </c>
      <c r="J9" s="13">
        <v>1194</v>
      </c>
      <c r="K9" s="14">
        <f t="shared" ref="K9:K30" si="4">J9/$J$31*100</f>
        <v>6.5821389195148834</v>
      </c>
      <c r="L9" s="13">
        <v>1269</v>
      </c>
      <c r="M9" s="14">
        <f t="shared" ref="M9:M30" si="5">L9/$L$31*100</f>
        <v>6.8735781605459856</v>
      </c>
      <c r="N9" s="13">
        <v>1232</v>
      </c>
      <c r="O9" s="14">
        <f t="shared" ref="O9:O30" si="6">N9/$N$31*100</f>
        <v>6.5577260871879499</v>
      </c>
      <c r="P9" s="13">
        <v>965</v>
      </c>
      <c r="Q9" s="14">
        <f t="shared" ref="Q9:Q30" si="7">P9/$P$31*100</f>
        <v>5.241147077992613</v>
      </c>
      <c r="R9" s="16">
        <v>760</v>
      </c>
      <c r="S9" s="14">
        <f t="shared" ref="S9:S30" si="8">R9/$R$31*100</f>
        <v>4.212159840381311</v>
      </c>
      <c r="T9" s="13">
        <v>645</v>
      </c>
      <c r="U9" s="14">
        <f t="shared" ref="U9:U30" si="9">T9/$T$31*100</f>
        <v>3.6025469168900806</v>
      </c>
      <c r="V9" s="16">
        <v>651</v>
      </c>
      <c r="W9" s="14">
        <f t="shared" ref="W9:W30" si="10">V9/$V$31*100</f>
        <v>3.7153293003081838</v>
      </c>
      <c r="X9" s="16">
        <v>584</v>
      </c>
      <c r="Y9" s="14">
        <f>X9/$X$31*100</f>
        <v>3.4454277286135691</v>
      </c>
      <c r="Z9" s="16">
        <v>742</v>
      </c>
      <c r="AA9" s="14">
        <f>Z9/$Z$31*100</f>
        <v>3.7722419928825621</v>
      </c>
      <c r="AB9" s="23">
        <v>565</v>
      </c>
      <c r="AC9" s="18">
        <f>AB9/$AB$31*100</f>
        <v>3.0571938747903253</v>
      </c>
    </row>
    <row r="10" spans="1:29" s="19" customFormat="1" ht="20.25" customHeight="1" x14ac:dyDescent="0.15">
      <c r="A10" s="12" t="s">
        <v>12</v>
      </c>
      <c r="B10" s="13">
        <v>3058</v>
      </c>
      <c r="C10" s="14">
        <f t="shared" si="0"/>
        <v>12.844961565925988</v>
      </c>
      <c r="D10" s="13">
        <v>2712</v>
      </c>
      <c r="E10" s="14">
        <f t="shared" si="1"/>
        <v>12.130971551261407</v>
      </c>
      <c r="F10" s="13">
        <v>1880</v>
      </c>
      <c r="G10" s="14">
        <f t="shared" si="2"/>
        <v>9.2661047858445471</v>
      </c>
      <c r="H10" s="13">
        <v>1392</v>
      </c>
      <c r="I10" s="14">
        <f t="shared" si="3"/>
        <v>7.4538152610441761</v>
      </c>
      <c r="J10" s="13">
        <v>1182</v>
      </c>
      <c r="K10" s="14">
        <f t="shared" si="4"/>
        <v>6.5159867695700102</v>
      </c>
      <c r="L10" s="13">
        <v>1295</v>
      </c>
      <c r="M10" s="14">
        <f t="shared" si="5"/>
        <v>7.0144079731340057</v>
      </c>
      <c r="N10" s="13">
        <v>1328</v>
      </c>
      <c r="O10" s="14">
        <f t="shared" si="6"/>
        <v>7.0687177303454511</v>
      </c>
      <c r="P10" s="13">
        <v>1250</v>
      </c>
      <c r="Q10" s="14">
        <f t="shared" si="7"/>
        <v>6.7890506191614159</v>
      </c>
      <c r="R10" s="16">
        <v>983</v>
      </c>
      <c r="S10" s="14">
        <f t="shared" si="8"/>
        <v>5.4480962145984595</v>
      </c>
      <c r="T10" s="13">
        <v>839</v>
      </c>
      <c r="U10" s="14">
        <f t="shared" si="9"/>
        <v>4.6861036639857012</v>
      </c>
      <c r="V10" s="16">
        <v>743</v>
      </c>
      <c r="W10" s="14">
        <f t="shared" si="10"/>
        <v>4.2403835178632576</v>
      </c>
      <c r="X10" s="16">
        <v>745</v>
      </c>
      <c r="Y10" s="14">
        <f t="shared" ref="Y10:Y30" si="11">X10/$X$31*100</f>
        <v>4.3952802359882002</v>
      </c>
      <c r="Z10" s="16">
        <v>815</v>
      </c>
      <c r="AA10" s="14">
        <f t="shared" ref="AA10:AA30" si="12">Z10/$Z$31*100</f>
        <v>4.1433655312658875</v>
      </c>
      <c r="AB10" s="23">
        <v>830</v>
      </c>
      <c r="AC10" s="18">
        <f>AB10/$AB$31*100</f>
        <v>4.4910989665061418</v>
      </c>
    </row>
    <row r="11" spans="1:29" s="19" customFormat="1" ht="20.25" customHeight="1" x14ac:dyDescent="0.15">
      <c r="A11" s="12" t="s">
        <v>13</v>
      </c>
      <c r="B11" s="13">
        <v>2913</v>
      </c>
      <c r="C11" s="14">
        <f t="shared" si="0"/>
        <v>12.235897005082538</v>
      </c>
      <c r="D11" s="13">
        <v>3002</v>
      </c>
      <c r="E11" s="14">
        <f t="shared" si="1"/>
        <v>13.428162461978888</v>
      </c>
      <c r="F11" s="13">
        <v>2632</v>
      </c>
      <c r="G11" s="14">
        <f t="shared" si="2"/>
        <v>12.972546700182363</v>
      </c>
      <c r="H11" s="13">
        <v>1843</v>
      </c>
      <c r="I11" s="14">
        <f t="shared" si="3"/>
        <v>9.8688085676037485</v>
      </c>
      <c r="J11" s="13">
        <v>1385</v>
      </c>
      <c r="K11" s="14">
        <f t="shared" si="4"/>
        <v>7.6350606394707823</v>
      </c>
      <c r="L11" s="13">
        <v>1216</v>
      </c>
      <c r="M11" s="14">
        <f t="shared" si="5"/>
        <v>6.5865020041165634</v>
      </c>
      <c r="N11" s="13">
        <v>1328</v>
      </c>
      <c r="O11" s="14">
        <f t="shared" si="6"/>
        <v>7.0687177303454511</v>
      </c>
      <c r="P11" s="13">
        <v>1330</v>
      </c>
      <c r="Q11" s="14">
        <f t="shared" si="7"/>
        <v>7.2235498587877478</v>
      </c>
      <c r="R11" s="16">
        <v>1244</v>
      </c>
      <c r="S11" s="14">
        <f t="shared" si="8"/>
        <v>6.8946405808346727</v>
      </c>
      <c r="T11" s="13">
        <v>1032</v>
      </c>
      <c r="U11" s="14">
        <f t="shared" si="9"/>
        <v>5.7640750670241285</v>
      </c>
      <c r="V11" s="16">
        <v>863</v>
      </c>
      <c r="W11" s="14">
        <f t="shared" si="10"/>
        <v>4.9252368451090058</v>
      </c>
      <c r="X11" s="16">
        <v>746</v>
      </c>
      <c r="Y11" s="14">
        <f t="shared" si="11"/>
        <v>4.4011799410029502</v>
      </c>
      <c r="Z11" s="16">
        <v>898</v>
      </c>
      <c r="AA11" s="14">
        <f t="shared" si="12"/>
        <v>4.5653279105236404</v>
      </c>
      <c r="AB11" s="23">
        <v>820</v>
      </c>
      <c r="AC11" s="18">
        <f>AB11/$AB$31*100</f>
        <v>4.4369893404036578</v>
      </c>
    </row>
    <row r="12" spans="1:29" s="19" customFormat="1" ht="20.25" customHeight="1" x14ac:dyDescent="0.15">
      <c r="A12" s="12" t="s">
        <v>14</v>
      </c>
      <c r="B12" s="13">
        <v>2629</v>
      </c>
      <c r="C12" s="14">
        <f t="shared" si="0"/>
        <v>11.042970554878817</v>
      </c>
      <c r="D12" s="13">
        <v>1980</v>
      </c>
      <c r="E12" s="14">
        <f t="shared" si="1"/>
        <v>8.8566827697262482</v>
      </c>
      <c r="F12" s="13">
        <v>2113</v>
      </c>
      <c r="G12" s="14">
        <f t="shared" si="2"/>
        <v>10.414510325792302</v>
      </c>
      <c r="H12" s="13">
        <v>1912</v>
      </c>
      <c r="I12" s="14">
        <f t="shared" si="3"/>
        <v>10.238286479250334</v>
      </c>
      <c r="J12" s="13">
        <v>1514</v>
      </c>
      <c r="K12" s="14">
        <f t="shared" si="4"/>
        <v>8.3461962513781707</v>
      </c>
      <c r="L12" s="13">
        <v>1201</v>
      </c>
      <c r="M12" s="14">
        <f t="shared" si="5"/>
        <v>6.5052540353157839</v>
      </c>
      <c r="N12" s="13">
        <v>1096</v>
      </c>
      <c r="O12" s="14">
        <f t="shared" si="6"/>
        <v>5.8338212593814873</v>
      </c>
      <c r="P12" s="13">
        <v>1174</v>
      </c>
      <c r="Q12" s="14">
        <f t="shared" si="7"/>
        <v>6.3762763415164025</v>
      </c>
      <c r="R12" s="16">
        <v>1199</v>
      </c>
      <c r="S12" s="14">
        <f t="shared" si="8"/>
        <v>6.6452363797594627</v>
      </c>
      <c r="T12" s="13">
        <v>1169</v>
      </c>
      <c r="U12" s="14">
        <f t="shared" si="9"/>
        <v>6.529267202859697</v>
      </c>
      <c r="V12" s="16">
        <v>945</v>
      </c>
      <c r="W12" s="14">
        <f t="shared" si="10"/>
        <v>5.3932199520602673</v>
      </c>
      <c r="X12" s="16">
        <v>774</v>
      </c>
      <c r="Y12" s="14">
        <f t="shared" si="11"/>
        <v>4.5663716814159292</v>
      </c>
      <c r="Z12" s="16">
        <v>837</v>
      </c>
      <c r="AA12" s="14">
        <f t="shared" si="12"/>
        <v>4.255210981189629</v>
      </c>
      <c r="AB12" s="23">
        <v>781</v>
      </c>
      <c r="AC12" s="18">
        <f>AB12/$AB$31*100</f>
        <v>4.2259617986039713</v>
      </c>
    </row>
    <row r="13" spans="1:29" s="19" customFormat="1" ht="20.25" customHeight="1" x14ac:dyDescent="0.15">
      <c r="A13" s="12" t="s">
        <v>15</v>
      </c>
      <c r="B13" s="13">
        <v>2149</v>
      </c>
      <c r="C13" s="14">
        <f t="shared" si="0"/>
        <v>9.0267568362246386</v>
      </c>
      <c r="D13" s="13">
        <v>1704</v>
      </c>
      <c r="E13" s="14">
        <f t="shared" si="1"/>
        <v>7.6221148684916802</v>
      </c>
      <c r="F13" s="13">
        <v>1169</v>
      </c>
      <c r="G13" s="14">
        <f t="shared" si="2"/>
        <v>5.7617428163044018</v>
      </c>
      <c r="H13" s="13">
        <v>1430</v>
      </c>
      <c r="I13" s="14">
        <f t="shared" si="3"/>
        <v>7.6572958500669346</v>
      </c>
      <c r="J13" s="13">
        <v>1396</v>
      </c>
      <c r="K13" s="14">
        <f t="shared" si="4"/>
        <v>7.6957001102535836</v>
      </c>
      <c r="L13" s="13">
        <v>1166</v>
      </c>
      <c r="M13" s="14">
        <f t="shared" si="5"/>
        <v>6.3156754414472962</v>
      </c>
      <c r="N13" s="13">
        <v>931</v>
      </c>
      <c r="O13" s="14">
        <f t="shared" si="6"/>
        <v>4.9555543727045297</v>
      </c>
      <c r="P13" s="13">
        <v>780</v>
      </c>
      <c r="Q13" s="14">
        <f t="shared" si="7"/>
        <v>4.2363675863567245</v>
      </c>
      <c r="R13" s="16">
        <v>879</v>
      </c>
      <c r="S13" s="14">
        <f t="shared" si="8"/>
        <v>4.8716953943357533</v>
      </c>
      <c r="T13" s="13">
        <v>881</v>
      </c>
      <c r="U13" s="14">
        <f t="shared" si="9"/>
        <v>4.9206881143878469</v>
      </c>
      <c r="V13" s="16">
        <v>852</v>
      </c>
      <c r="W13" s="14">
        <f t="shared" si="10"/>
        <v>4.8624586234448124</v>
      </c>
      <c r="X13" s="16">
        <v>669</v>
      </c>
      <c r="Y13" s="14">
        <f t="shared" si="11"/>
        <v>3.9469026548672561</v>
      </c>
      <c r="Z13" s="16">
        <v>674</v>
      </c>
      <c r="AA13" s="14">
        <f t="shared" si="12"/>
        <v>3.4265378749364515</v>
      </c>
      <c r="AB13" s="23">
        <v>607</v>
      </c>
      <c r="AC13" s="18">
        <f>AB13/$AB$31*100</f>
        <v>3.2844543044207564</v>
      </c>
    </row>
    <row r="14" spans="1:29" s="19" customFormat="1" ht="20.25" customHeight="1" x14ac:dyDescent="0.15">
      <c r="A14" s="12" t="s">
        <v>16</v>
      </c>
      <c r="B14" s="13">
        <v>1846</v>
      </c>
      <c r="C14" s="14">
        <f t="shared" si="0"/>
        <v>7.7540219263241905</v>
      </c>
      <c r="D14" s="13">
        <v>1660</v>
      </c>
      <c r="E14" s="14">
        <f t="shared" si="1"/>
        <v>7.4252996958310975</v>
      </c>
      <c r="F14" s="13">
        <v>1226</v>
      </c>
      <c r="G14" s="14">
        <f t="shared" si="2"/>
        <v>6.0426832273645825</v>
      </c>
      <c r="H14" s="13">
        <v>1014</v>
      </c>
      <c r="I14" s="14">
        <f t="shared" si="3"/>
        <v>5.429718875502008</v>
      </c>
      <c r="J14" s="13">
        <v>1249</v>
      </c>
      <c r="K14" s="14">
        <f t="shared" si="4"/>
        <v>6.8853362734288863</v>
      </c>
      <c r="L14" s="13">
        <v>1366</v>
      </c>
      <c r="M14" s="14">
        <f t="shared" si="5"/>
        <v>7.3989816921243641</v>
      </c>
      <c r="N14" s="13">
        <v>1184</v>
      </c>
      <c r="O14" s="14">
        <f t="shared" si="6"/>
        <v>6.3022302656091975</v>
      </c>
      <c r="P14" s="13">
        <v>900</v>
      </c>
      <c r="Q14" s="14">
        <f t="shared" si="7"/>
        <v>4.8881164457962196</v>
      </c>
      <c r="R14" s="16">
        <v>750</v>
      </c>
      <c r="S14" s="14">
        <f t="shared" si="8"/>
        <v>4.1567366845868206</v>
      </c>
      <c r="T14" s="13">
        <v>824</v>
      </c>
      <c r="U14" s="14">
        <f t="shared" si="9"/>
        <v>4.6023235031277929</v>
      </c>
      <c r="V14" s="16">
        <v>881</v>
      </c>
      <c r="W14" s="14">
        <f t="shared" si="10"/>
        <v>5.0279648441958678</v>
      </c>
      <c r="X14" s="16">
        <v>744</v>
      </c>
      <c r="Y14" s="14">
        <f t="shared" si="11"/>
        <v>4.389380530973451</v>
      </c>
      <c r="Z14" s="16">
        <v>812</v>
      </c>
      <c r="AA14" s="14">
        <f t="shared" si="12"/>
        <v>4.1281138790035588</v>
      </c>
      <c r="AB14" s="23">
        <v>686</v>
      </c>
      <c r="AC14" s="18">
        <f>AB14/$AB$31*100</f>
        <v>3.7119203506303773</v>
      </c>
    </row>
    <row r="15" spans="1:29" s="19" customFormat="1" ht="20.25" customHeight="1" x14ac:dyDescent="0.15">
      <c r="A15" s="12" t="s">
        <v>17</v>
      </c>
      <c r="B15" s="13">
        <v>1441</v>
      </c>
      <c r="C15" s="14">
        <f t="shared" si="0"/>
        <v>6.0528416012097281</v>
      </c>
      <c r="D15" s="13">
        <v>1718</v>
      </c>
      <c r="E15" s="14">
        <f t="shared" si="1"/>
        <v>7.6847378779745927</v>
      </c>
      <c r="F15" s="13">
        <v>1485</v>
      </c>
      <c r="G15" s="14">
        <f t="shared" si="2"/>
        <v>7.3192370249889098</v>
      </c>
      <c r="H15" s="13">
        <v>1196</v>
      </c>
      <c r="I15" s="14">
        <f t="shared" si="3"/>
        <v>6.4042838018741639</v>
      </c>
      <c r="J15" s="13">
        <v>1007</v>
      </c>
      <c r="K15" s="14">
        <f t="shared" si="4"/>
        <v>5.5512679162072764</v>
      </c>
      <c r="L15" s="13">
        <v>1304</v>
      </c>
      <c r="M15" s="14">
        <f t="shared" si="5"/>
        <v>7.0631567544144733</v>
      </c>
      <c r="N15" s="13">
        <v>1419</v>
      </c>
      <c r="O15" s="14">
        <f t="shared" si="6"/>
        <v>7.553095225421834</v>
      </c>
      <c r="P15" s="13">
        <v>1123</v>
      </c>
      <c r="Q15" s="14">
        <f t="shared" si="7"/>
        <v>6.0992830762546166</v>
      </c>
      <c r="R15" s="16">
        <v>880</v>
      </c>
      <c r="S15" s="14">
        <f t="shared" si="8"/>
        <v>4.8772377099152022</v>
      </c>
      <c r="T15" s="13">
        <v>813</v>
      </c>
      <c r="U15" s="14">
        <f t="shared" si="9"/>
        <v>4.5408847184986598</v>
      </c>
      <c r="V15" s="16">
        <v>880</v>
      </c>
      <c r="W15" s="14">
        <f t="shared" si="10"/>
        <v>5.0222577331354872</v>
      </c>
      <c r="X15" s="16">
        <v>897</v>
      </c>
      <c r="Y15" s="14">
        <f t="shared" si="11"/>
        <v>5.2920353982300883</v>
      </c>
      <c r="Z15" s="16">
        <v>1059</v>
      </c>
      <c r="AA15" s="14">
        <f t="shared" si="12"/>
        <v>5.383833248601932</v>
      </c>
      <c r="AB15" s="23">
        <v>837</v>
      </c>
      <c r="AC15" s="18">
        <f>AB15/$AB$31*100</f>
        <v>4.5289757047778805</v>
      </c>
    </row>
    <row r="16" spans="1:29" s="19" customFormat="1" ht="20.25" customHeight="1" x14ac:dyDescent="0.15">
      <c r="A16" s="12" t="s">
        <v>18</v>
      </c>
      <c r="B16" s="13">
        <v>1213</v>
      </c>
      <c r="C16" s="14">
        <f t="shared" si="0"/>
        <v>5.0951400848489943</v>
      </c>
      <c r="D16" s="13">
        <v>1367</v>
      </c>
      <c r="E16" s="14">
        <f t="shared" si="1"/>
        <v>6.1146895687958489</v>
      </c>
      <c r="F16" s="13">
        <v>1633</v>
      </c>
      <c r="G16" s="14">
        <f t="shared" si="2"/>
        <v>8.0486963379170984</v>
      </c>
      <c r="H16" s="13">
        <v>1415</v>
      </c>
      <c r="I16" s="14">
        <f t="shared" si="3"/>
        <v>7.5769745649263722</v>
      </c>
      <c r="J16" s="13">
        <v>1181</v>
      </c>
      <c r="K16" s="14">
        <f t="shared" si="4"/>
        <v>6.5104740904079392</v>
      </c>
      <c r="L16" s="13">
        <v>1055</v>
      </c>
      <c r="M16" s="14">
        <f t="shared" si="5"/>
        <v>5.7144404723215256</v>
      </c>
      <c r="N16" s="13">
        <v>1360</v>
      </c>
      <c r="O16" s="14">
        <f t="shared" si="6"/>
        <v>7.2390482780646188</v>
      </c>
      <c r="P16" s="13">
        <v>1398</v>
      </c>
      <c r="Q16" s="14">
        <f t="shared" si="7"/>
        <v>7.5928742124701287</v>
      </c>
      <c r="R16" s="16">
        <v>1153</v>
      </c>
      <c r="S16" s="14">
        <f t="shared" si="8"/>
        <v>6.3902898631048046</v>
      </c>
      <c r="T16" s="13">
        <v>930</v>
      </c>
      <c r="U16" s="14">
        <f t="shared" si="9"/>
        <v>5.1943699731903488</v>
      </c>
      <c r="V16" s="16">
        <v>862</v>
      </c>
      <c r="W16" s="14">
        <f t="shared" si="10"/>
        <v>4.9195297340486253</v>
      </c>
      <c r="X16" s="16">
        <v>976</v>
      </c>
      <c r="Y16" s="14">
        <f t="shared" si="11"/>
        <v>5.7581120943952806</v>
      </c>
      <c r="Z16" s="16">
        <v>1181</v>
      </c>
      <c r="AA16" s="14">
        <f t="shared" si="12"/>
        <v>6.0040671072699547</v>
      </c>
      <c r="AB16" s="23">
        <v>1117</v>
      </c>
      <c r="AC16" s="18">
        <f>AB16/$AB$31*100</f>
        <v>6.0440452356474221</v>
      </c>
    </row>
    <row r="17" spans="1:29" s="19" customFormat="1" ht="20.25" customHeight="1" x14ac:dyDescent="0.15">
      <c r="A17" s="12" t="s">
        <v>19</v>
      </c>
      <c r="B17" s="13">
        <v>1154</v>
      </c>
      <c r="C17" s="14">
        <f t="shared" si="0"/>
        <v>4.8473138152644184</v>
      </c>
      <c r="D17" s="13">
        <v>1187</v>
      </c>
      <c r="E17" s="14">
        <f t="shared" si="1"/>
        <v>5.3095365897298263</v>
      </c>
      <c r="F17" s="13">
        <v>1296</v>
      </c>
      <c r="G17" s="14">
        <f t="shared" si="2"/>
        <v>6.3876977672630497</v>
      </c>
      <c r="H17" s="13">
        <v>1536</v>
      </c>
      <c r="I17" s="14">
        <f t="shared" si="3"/>
        <v>8.2248995983935735</v>
      </c>
      <c r="J17" s="13">
        <v>1446</v>
      </c>
      <c r="K17" s="14">
        <f t="shared" si="4"/>
        <v>7.9713340683572218</v>
      </c>
      <c r="L17" s="13">
        <v>1213</v>
      </c>
      <c r="M17" s="14">
        <f t="shared" si="5"/>
        <v>6.5702524103564075</v>
      </c>
      <c r="N17" s="13">
        <v>1055</v>
      </c>
      <c r="O17" s="14">
        <f t="shared" si="6"/>
        <v>5.6155852451163035</v>
      </c>
      <c r="P17" s="13">
        <v>1350</v>
      </c>
      <c r="Q17" s="14">
        <f t="shared" si="7"/>
        <v>7.3321746686943303</v>
      </c>
      <c r="R17" s="16">
        <v>1395</v>
      </c>
      <c r="S17" s="14">
        <f t="shared" si="8"/>
        <v>7.7315302333314868</v>
      </c>
      <c r="T17" s="13">
        <v>1221</v>
      </c>
      <c r="U17" s="14">
        <f t="shared" si="9"/>
        <v>6.8197050938337807</v>
      </c>
      <c r="V17" s="16">
        <v>950</v>
      </c>
      <c r="W17" s="14">
        <f t="shared" si="10"/>
        <v>5.4217555073621737</v>
      </c>
      <c r="X17" s="16">
        <v>872</v>
      </c>
      <c r="Y17" s="14">
        <f t="shared" si="11"/>
        <v>5.1445427728613566</v>
      </c>
      <c r="Z17" s="16">
        <v>1214</v>
      </c>
      <c r="AA17" s="14">
        <f t="shared" si="12"/>
        <v>6.1718352821555671</v>
      </c>
      <c r="AB17" s="23">
        <v>1200</v>
      </c>
      <c r="AC17" s="18">
        <f>AB17/$AB$31*100</f>
        <v>6.4931551322980354</v>
      </c>
    </row>
    <row r="18" spans="1:29" s="19" customFormat="1" ht="20.25" customHeight="1" x14ac:dyDescent="0.15">
      <c r="A18" s="12" t="s">
        <v>20</v>
      </c>
      <c r="B18" s="13">
        <v>1020</v>
      </c>
      <c r="C18" s="14">
        <f t="shared" si="0"/>
        <v>4.2844541521401265</v>
      </c>
      <c r="D18" s="13">
        <v>1108</v>
      </c>
      <c r="E18" s="14">
        <f t="shared" si="1"/>
        <v>4.9561638933619614</v>
      </c>
      <c r="F18" s="13">
        <v>1136</v>
      </c>
      <c r="G18" s="14">
        <f t="shared" si="2"/>
        <v>5.5990931046379808</v>
      </c>
      <c r="H18" s="13">
        <v>1232</v>
      </c>
      <c r="I18" s="14">
        <f t="shared" si="3"/>
        <v>6.597054886211513</v>
      </c>
      <c r="J18" s="13">
        <v>1515</v>
      </c>
      <c r="K18" s="14">
        <f t="shared" si="4"/>
        <v>8.3517089305402425</v>
      </c>
      <c r="L18" s="13">
        <v>1438</v>
      </c>
      <c r="M18" s="14">
        <f t="shared" si="5"/>
        <v>7.7889719423681072</v>
      </c>
      <c r="N18" s="13">
        <v>1193</v>
      </c>
      <c r="O18" s="14">
        <f t="shared" si="6"/>
        <v>6.3501357321552137</v>
      </c>
      <c r="P18" s="13">
        <v>1060</v>
      </c>
      <c r="Q18" s="14">
        <f t="shared" si="7"/>
        <v>5.7571149250488816</v>
      </c>
      <c r="R18" s="16">
        <v>1370</v>
      </c>
      <c r="S18" s="14">
        <f t="shared" si="8"/>
        <v>7.5929723438452585</v>
      </c>
      <c r="T18" s="13">
        <v>1461</v>
      </c>
      <c r="U18" s="14">
        <f t="shared" si="9"/>
        <v>8.1601876675603222</v>
      </c>
      <c r="V18" s="16">
        <v>1212</v>
      </c>
      <c r="W18" s="14">
        <f t="shared" si="10"/>
        <v>6.917018605182057</v>
      </c>
      <c r="X18" s="16">
        <v>961</v>
      </c>
      <c r="Y18" s="14">
        <f t="shared" si="11"/>
        <v>5.6696165191740411</v>
      </c>
      <c r="Z18" s="16">
        <v>1096</v>
      </c>
      <c r="AA18" s="14">
        <f t="shared" si="12"/>
        <v>5.5719369598373154</v>
      </c>
      <c r="AB18" s="23">
        <v>1202</v>
      </c>
      <c r="AC18" s="18">
        <f>AB18/$AB$31*100</f>
        <v>6.5039770575185329</v>
      </c>
    </row>
    <row r="19" spans="1:29" s="19" customFormat="1" ht="20.25" customHeight="1" x14ac:dyDescent="0.15">
      <c r="A19" s="12" t="s">
        <v>21</v>
      </c>
      <c r="B19" s="13">
        <v>947</v>
      </c>
      <c r="C19" s="14">
        <f t="shared" si="0"/>
        <v>3.9778216490948037</v>
      </c>
      <c r="D19" s="13">
        <v>956</v>
      </c>
      <c r="E19" s="14">
        <f t="shared" si="1"/>
        <v>4.2762569332617639</v>
      </c>
      <c r="F19" s="13">
        <v>1049</v>
      </c>
      <c r="G19" s="14">
        <f t="shared" si="2"/>
        <v>5.1702893193356001</v>
      </c>
      <c r="H19" s="13">
        <v>1056</v>
      </c>
      <c r="I19" s="14">
        <f t="shared" si="3"/>
        <v>5.6546184738955825</v>
      </c>
      <c r="J19" s="13">
        <v>1202</v>
      </c>
      <c r="K19" s="14">
        <f t="shared" si="4"/>
        <v>6.6262403528114664</v>
      </c>
      <c r="L19" s="13">
        <v>1486</v>
      </c>
      <c r="M19" s="14">
        <f t="shared" si="5"/>
        <v>8.0489654425306032</v>
      </c>
      <c r="N19" s="13">
        <v>1406</v>
      </c>
      <c r="O19" s="14">
        <f t="shared" si="6"/>
        <v>7.4838984404109228</v>
      </c>
      <c r="P19" s="13">
        <v>1186</v>
      </c>
      <c r="Q19" s="14">
        <f t="shared" si="7"/>
        <v>6.4414512274603517</v>
      </c>
      <c r="R19" s="16">
        <v>1079</v>
      </c>
      <c r="S19" s="14">
        <f t="shared" si="8"/>
        <v>5.9801585102255723</v>
      </c>
      <c r="T19" s="13">
        <v>1363</v>
      </c>
      <c r="U19" s="14">
        <f t="shared" si="9"/>
        <v>7.6128239499553176</v>
      </c>
      <c r="V19" s="16">
        <v>1460</v>
      </c>
      <c r="W19" s="14">
        <f t="shared" si="10"/>
        <v>8.3323821481566025</v>
      </c>
      <c r="X19" s="16">
        <v>1208</v>
      </c>
      <c r="Y19" s="14">
        <f t="shared" si="11"/>
        <v>7.1268436578171084</v>
      </c>
      <c r="Z19" s="16">
        <v>1179</v>
      </c>
      <c r="AA19" s="14">
        <f t="shared" si="12"/>
        <v>5.9938993390950683</v>
      </c>
      <c r="AB19" s="23">
        <v>1084</v>
      </c>
      <c r="AC19" s="18">
        <f>AB19/$AB$31*100</f>
        <v>5.8654834695092255</v>
      </c>
    </row>
    <row r="20" spans="1:29" s="19" customFormat="1" ht="20.25" customHeight="1" x14ac:dyDescent="0.15">
      <c r="A20" s="12" t="s">
        <v>22</v>
      </c>
      <c r="B20" s="13">
        <v>843</v>
      </c>
      <c r="C20" s="14">
        <f t="shared" si="0"/>
        <v>3.5409753433863989</v>
      </c>
      <c r="D20" s="13">
        <v>898</v>
      </c>
      <c r="E20" s="14">
        <f t="shared" si="1"/>
        <v>4.0168187511182678</v>
      </c>
      <c r="F20" s="13">
        <v>903</v>
      </c>
      <c r="G20" s="14">
        <f t="shared" si="2"/>
        <v>4.4506875646902264</v>
      </c>
      <c r="H20" s="13">
        <v>946</v>
      </c>
      <c r="I20" s="14">
        <f t="shared" si="3"/>
        <v>5.0655957161981258</v>
      </c>
      <c r="J20" s="13">
        <v>1013</v>
      </c>
      <c r="K20" s="14">
        <f t="shared" si="4"/>
        <v>5.584343991179713</v>
      </c>
      <c r="L20" s="13">
        <v>1180</v>
      </c>
      <c r="M20" s="14">
        <f t="shared" si="5"/>
        <v>6.3915068789946918</v>
      </c>
      <c r="N20" s="13">
        <v>1458</v>
      </c>
      <c r="O20" s="14">
        <f t="shared" si="6"/>
        <v>7.7606855804545694</v>
      </c>
      <c r="P20" s="13">
        <v>1384</v>
      </c>
      <c r="Q20" s="14">
        <f t="shared" si="7"/>
        <v>7.5168368455355195</v>
      </c>
      <c r="R20" s="16">
        <v>1184</v>
      </c>
      <c r="S20" s="14">
        <f t="shared" si="8"/>
        <v>6.5621016460677266</v>
      </c>
      <c r="T20" s="13">
        <v>1111</v>
      </c>
      <c r="U20" s="14">
        <f t="shared" si="9"/>
        <v>6.2053172475424487</v>
      </c>
      <c r="V20" s="16">
        <v>1384</v>
      </c>
      <c r="W20" s="14">
        <f t="shared" si="10"/>
        <v>7.898641707567629</v>
      </c>
      <c r="X20" s="16">
        <v>1483</v>
      </c>
      <c r="Y20" s="14">
        <f t="shared" si="11"/>
        <v>8.7492625368731556</v>
      </c>
      <c r="Z20" s="16">
        <v>1415</v>
      </c>
      <c r="AA20" s="14">
        <f t="shared" si="12"/>
        <v>7.1936959837315708</v>
      </c>
      <c r="AB20" s="23">
        <v>1151</v>
      </c>
      <c r="AC20" s="18">
        <f>AB20/$AB$31*100</f>
        <v>6.2280179643958666</v>
      </c>
    </row>
    <row r="21" spans="1:29" s="19" customFormat="1" ht="20.25" customHeight="1" x14ac:dyDescent="0.15">
      <c r="A21" s="12" t="s">
        <v>23</v>
      </c>
      <c r="B21" s="13">
        <v>729</v>
      </c>
      <c r="C21" s="14">
        <f t="shared" si="0"/>
        <v>3.0621245852060319</v>
      </c>
      <c r="D21" s="13">
        <v>754</v>
      </c>
      <c r="E21" s="14">
        <f t="shared" si="1"/>
        <v>3.37269636786545</v>
      </c>
      <c r="F21" s="13">
        <v>789</v>
      </c>
      <c r="G21" s="14">
        <f t="shared" si="2"/>
        <v>3.8888067425698654</v>
      </c>
      <c r="H21" s="13">
        <v>823</v>
      </c>
      <c r="I21" s="14">
        <f t="shared" si="3"/>
        <v>4.4069611780455151</v>
      </c>
      <c r="J21" s="13">
        <v>908</v>
      </c>
      <c r="K21" s="14">
        <f t="shared" si="4"/>
        <v>5.0055126791620728</v>
      </c>
      <c r="L21" s="13">
        <v>960</v>
      </c>
      <c r="M21" s="14">
        <f t="shared" si="5"/>
        <v>5.1998700032499183</v>
      </c>
      <c r="N21" s="13">
        <v>1140</v>
      </c>
      <c r="O21" s="14">
        <f t="shared" si="6"/>
        <v>6.068025762495342</v>
      </c>
      <c r="P21" s="13">
        <v>1408</v>
      </c>
      <c r="Q21" s="14">
        <f t="shared" si="7"/>
        <v>7.6471866174234195</v>
      </c>
      <c r="R21" s="16">
        <v>1340</v>
      </c>
      <c r="S21" s="14">
        <f t="shared" si="8"/>
        <v>7.4267028764617855</v>
      </c>
      <c r="T21" s="13">
        <v>1188</v>
      </c>
      <c r="U21" s="14">
        <f t="shared" si="9"/>
        <v>6.6353887399463813</v>
      </c>
      <c r="V21" s="16">
        <v>1115</v>
      </c>
      <c r="W21" s="14">
        <f t="shared" si="10"/>
        <v>6.3634288323250772</v>
      </c>
      <c r="X21" s="16">
        <v>1375</v>
      </c>
      <c r="Y21" s="14">
        <f t="shared" si="11"/>
        <v>8.112094395280236</v>
      </c>
      <c r="Z21" s="16">
        <v>1678</v>
      </c>
      <c r="AA21" s="14">
        <f t="shared" si="12"/>
        <v>8.5307574987290291</v>
      </c>
      <c r="AB21" s="23">
        <v>1350</v>
      </c>
      <c r="AC21" s="18">
        <f>AB21/$AB$31*100</f>
        <v>7.3047995238352899</v>
      </c>
    </row>
    <row r="22" spans="1:29" s="19" customFormat="1" ht="20.25" customHeight="1" x14ac:dyDescent="0.15">
      <c r="A22" s="12" t="s">
        <v>24</v>
      </c>
      <c r="B22" s="13">
        <v>504</v>
      </c>
      <c r="C22" s="14">
        <f t="shared" si="0"/>
        <v>2.117024404586886</v>
      </c>
      <c r="D22" s="13">
        <v>607</v>
      </c>
      <c r="E22" s="14">
        <f t="shared" si="1"/>
        <v>2.7151547682948651</v>
      </c>
      <c r="F22" s="13">
        <v>639</v>
      </c>
      <c r="G22" s="14">
        <f t="shared" si="2"/>
        <v>3.1494898713588646</v>
      </c>
      <c r="H22" s="13">
        <v>702</v>
      </c>
      <c r="I22" s="14">
        <f t="shared" si="3"/>
        <v>3.7590361445783134</v>
      </c>
      <c r="J22" s="13">
        <v>762</v>
      </c>
      <c r="K22" s="14">
        <f t="shared" si="4"/>
        <v>4.2006615214994483</v>
      </c>
      <c r="L22" s="13">
        <v>842</v>
      </c>
      <c r="M22" s="14">
        <f t="shared" si="5"/>
        <v>4.5607193153504495</v>
      </c>
      <c r="N22" s="13">
        <v>896</v>
      </c>
      <c r="O22" s="14">
        <f t="shared" si="6"/>
        <v>4.7692553361366903</v>
      </c>
      <c r="P22" s="13">
        <v>1084</v>
      </c>
      <c r="Q22" s="14">
        <f t="shared" si="7"/>
        <v>5.8874646969367808</v>
      </c>
      <c r="R22" s="16">
        <v>1359</v>
      </c>
      <c r="S22" s="14">
        <f t="shared" si="8"/>
        <v>7.5320068724713183</v>
      </c>
      <c r="T22" s="13">
        <v>1285</v>
      </c>
      <c r="U22" s="14">
        <f t="shared" si="9"/>
        <v>7.1771671134941917</v>
      </c>
      <c r="V22" s="16">
        <v>1145</v>
      </c>
      <c r="W22" s="14">
        <f t="shared" si="10"/>
        <v>6.534642164136514</v>
      </c>
      <c r="X22" s="16">
        <v>1087</v>
      </c>
      <c r="Y22" s="14">
        <f t="shared" si="11"/>
        <v>6.4129793510324484</v>
      </c>
      <c r="Z22" s="16">
        <v>1565</v>
      </c>
      <c r="AA22" s="14">
        <f t="shared" si="12"/>
        <v>7.9562785968479917</v>
      </c>
      <c r="AB22" s="23">
        <v>1572</v>
      </c>
      <c r="AC22" s="18">
        <f>AB22/$AB$31*100</f>
        <v>8.5060332233104283</v>
      </c>
    </row>
    <row r="23" spans="1:29" s="19" customFormat="1" ht="20.25" customHeight="1" x14ac:dyDescent="0.15">
      <c r="A23" s="12" t="s">
        <v>25</v>
      </c>
      <c r="B23" s="13">
        <v>335</v>
      </c>
      <c r="C23" s="14">
        <f t="shared" si="0"/>
        <v>1.407149157810728</v>
      </c>
      <c r="D23" s="13">
        <v>395</v>
      </c>
      <c r="E23" s="14">
        <f t="shared" si="1"/>
        <v>1.7668634818393272</v>
      </c>
      <c r="F23" s="13">
        <v>483</v>
      </c>
      <c r="G23" s="14">
        <f t="shared" si="2"/>
        <v>2.3806003252994232</v>
      </c>
      <c r="H23" s="13">
        <v>496</v>
      </c>
      <c r="I23" s="14">
        <f t="shared" si="3"/>
        <v>2.6559571619812585</v>
      </c>
      <c r="J23" s="13">
        <v>591</v>
      </c>
      <c r="K23" s="14">
        <f t="shared" si="4"/>
        <v>3.2579933847850051</v>
      </c>
      <c r="L23" s="13">
        <v>658</v>
      </c>
      <c r="M23" s="14">
        <f t="shared" si="5"/>
        <v>3.5640775647275484</v>
      </c>
      <c r="N23" s="13">
        <v>745</v>
      </c>
      <c r="O23" s="14">
        <f t="shared" si="6"/>
        <v>3.9655080640868685</v>
      </c>
      <c r="P23" s="13">
        <v>806</v>
      </c>
      <c r="Q23" s="14">
        <f t="shared" si="7"/>
        <v>4.3775798392352812</v>
      </c>
      <c r="R23" s="16">
        <v>1010</v>
      </c>
      <c r="S23" s="14">
        <f t="shared" si="8"/>
        <v>5.5977387352435848</v>
      </c>
      <c r="T23" s="13">
        <v>1272</v>
      </c>
      <c r="U23" s="14">
        <f t="shared" si="9"/>
        <v>7.104557640750671</v>
      </c>
      <c r="V23" s="16">
        <v>1189</v>
      </c>
      <c r="W23" s="14">
        <f t="shared" si="10"/>
        <v>6.7857550507932878</v>
      </c>
      <c r="X23" s="16">
        <v>1050</v>
      </c>
      <c r="Y23" s="14">
        <f t="shared" si="11"/>
        <v>6.1946902654867255</v>
      </c>
      <c r="Z23" s="16">
        <v>1184</v>
      </c>
      <c r="AA23" s="14">
        <f t="shared" si="12"/>
        <v>6.0193187595322826</v>
      </c>
      <c r="AB23" s="23">
        <v>1417</v>
      </c>
      <c r="AC23" s="18">
        <f>AB23/$AB$31*100</f>
        <v>7.6673340187219301</v>
      </c>
    </row>
    <row r="24" spans="1:29" s="19" customFormat="1" ht="20.25" customHeight="1" x14ac:dyDescent="0.15">
      <c r="A24" s="12" t="s">
        <v>26</v>
      </c>
      <c r="B24" s="13">
        <v>167</v>
      </c>
      <c r="C24" s="14">
        <f t="shared" si="0"/>
        <v>0.7014743562817658</v>
      </c>
      <c r="D24" s="13">
        <v>220</v>
      </c>
      <c r="E24" s="14">
        <f t="shared" si="1"/>
        <v>0.98407586330291641</v>
      </c>
      <c r="F24" s="13">
        <v>263</v>
      </c>
      <c r="G24" s="14">
        <f t="shared" si="2"/>
        <v>1.2962689141899553</v>
      </c>
      <c r="H24" s="13">
        <v>325</v>
      </c>
      <c r="I24" s="14">
        <f t="shared" si="3"/>
        <v>1.7402945113788488</v>
      </c>
      <c r="J24" s="13">
        <v>349</v>
      </c>
      <c r="K24" s="14">
        <f t="shared" si="4"/>
        <v>1.9239250275633959</v>
      </c>
      <c r="L24" s="13">
        <v>462</v>
      </c>
      <c r="M24" s="14">
        <f t="shared" si="5"/>
        <v>2.5024374390640234</v>
      </c>
      <c r="N24" s="13">
        <v>541</v>
      </c>
      <c r="O24" s="14">
        <f t="shared" si="6"/>
        <v>2.8796508223771755</v>
      </c>
      <c r="P24" s="13">
        <v>617</v>
      </c>
      <c r="Q24" s="14">
        <f t="shared" si="7"/>
        <v>3.3510753856180751</v>
      </c>
      <c r="R24" s="16">
        <v>686</v>
      </c>
      <c r="S24" s="14">
        <f t="shared" si="8"/>
        <v>3.8020284875020787</v>
      </c>
      <c r="T24" s="13">
        <v>909</v>
      </c>
      <c r="U24" s="14">
        <f t="shared" si="9"/>
        <v>5.0770777479892759</v>
      </c>
      <c r="V24" s="16">
        <v>1140</v>
      </c>
      <c r="W24" s="14">
        <f t="shared" si="10"/>
        <v>6.5061066088346085</v>
      </c>
      <c r="X24" s="16">
        <v>1078</v>
      </c>
      <c r="Y24" s="14">
        <f t="shared" si="11"/>
        <v>6.3598820058997045</v>
      </c>
      <c r="Z24" s="16">
        <v>1085</v>
      </c>
      <c r="AA24" s="14">
        <f t="shared" si="12"/>
        <v>5.5160142348754455</v>
      </c>
      <c r="AB24" s="23">
        <v>1051</v>
      </c>
      <c r="AC24" s="18">
        <f>AB24/$AB$31*100</f>
        <v>5.6869217033710298</v>
      </c>
    </row>
    <row r="25" spans="1:29" s="19" customFormat="1" ht="20.25" customHeight="1" x14ac:dyDescent="0.15">
      <c r="A25" s="12" t="s">
        <v>27</v>
      </c>
      <c r="B25" s="13">
        <v>76</v>
      </c>
      <c r="C25" s="14">
        <f t="shared" si="0"/>
        <v>0.31923383878691142</v>
      </c>
      <c r="D25" s="13">
        <v>83</v>
      </c>
      <c r="E25" s="14">
        <f t="shared" si="1"/>
        <v>0.37126498479155484</v>
      </c>
      <c r="F25" s="13">
        <v>112</v>
      </c>
      <c r="G25" s="14">
        <f t="shared" si="2"/>
        <v>0.55202326383754752</v>
      </c>
      <c r="H25" s="13">
        <v>131</v>
      </c>
      <c r="I25" s="14">
        <f t="shared" si="3"/>
        <v>0.70147255689424359</v>
      </c>
      <c r="J25" s="13">
        <v>181</v>
      </c>
      <c r="K25" s="14">
        <f t="shared" si="4"/>
        <v>0.99779492833517081</v>
      </c>
      <c r="L25" s="13">
        <v>235</v>
      </c>
      <c r="M25" s="14">
        <f t="shared" si="5"/>
        <v>1.2728848445455532</v>
      </c>
      <c r="N25" s="13">
        <v>319</v>
      </c>
      <c r="O25" s="14">
        <f t="shared" si="6"/>
        <v>1.6979826475754511</v>
      </c>
      <c r="P25" s="13">
        <v>382</v>
      </c>
      <c r="Q25" s="14">
        <f t="shared" si="7"/>
        <v>2.0747338692157289</v>
      </c>
      <c r="R25" s="16">
        <v>452</v>
      </c>
      <c r="S25" s="14">
        <f t="shared" si="8"/>
        <v>2.5051266419109908</v>
      </c>
      <c r="T25" s="13">
        <v>553</v>
      </c>
      <c r="U25" s="14">
        <f t="shared" si="9"/>
        <v>3.0886952636282392</v>
      </c>
      <c r="V25" s="16">
        <v>691</v>
      </c>
      <c r="W25" s="14">
        <f t="shared" si="10"/>
        <v>3.9436137427234335</v>
      </c>
      <c r="X25" s="16">
        <v>942</v>
      </c>
      <c r="Y25" s="14">
        <f t="shared" si="11"/>
        <v>5.5575221238938051</v>
      </c>
      <c r="Z25" s="16">
        <v>999</v>
      </c>
      <c r="AA25" s="14">
        <f t="shared" si="12"/>
        <v>5.0788002033553639</v>
      </c>
      <c r="AB25" s="23">
        <v>878</v>
      </c>
      <c r="AC25" s="18">
        <f>AB25/$AB$31*100</f>
        <v>4.7508251717980627</v>
      </c>
    </row>
    <row r="26" spans="1:29" s="19" customFormat="1" ht="20.25" customHeight="1" x14ac:dyDescent="0.15">
      <c r="A26" s="12" t="s">
        <v>28</v>
      </c>
      <c r="B26" s="13">
        <v>17</v>
      </c>
      <c r="C26" s="14">
        <f t="shared" si="0"/>
        <v>7.1407569202335458E-2</v>
      </c>
      <c r="D26" s="13">
        <v>32</v>
      </c>
      <c r="E26" s="14">
        <f t="shared" si="1"/>
        <v>0.14313830738951511</v>
      </c>
      <c r="F26" s="13">
        <v>35</v>
      </c>
      <c r="G26" s="14">
        <f t="shared" si="2"/>
        <v>0.17250726994923357</v>
      </c>
      <c r="H26" s="13">
        <v>56</v>
      </c>
      <c r="I26" s="14">
        <f t="shared" si="3"/>
        <v>0.29986613119143241</v>
      </c>
      <c r="J26" s="13">
        <v>52</v>
      </c>
      <c r="K26" s="14">
        <f t="shared" si="4"/>
        <v>0.28665931642778392</v>
      </c>
      <c r="L26" s="13">
        <v>94</v>
      </c>
      <c r="M26" s="14">
        <f t="shared" si="5"/>
        <v>0.50915393781822116</v>
      </c>
      <c r="N26" s="13">
        <v>118</v>
      </c>
      <c r="O26" s="14">
        <f t="shared" si="6"/>
        <v>0.62809389471443022</v>
      </c>
      <c r="P26" s="13">
        <v>164</v>
      </c>
      <c r="Q26" s="14">
        <f t="shared" si="7"/>
        <v>0.89072344123397784</v>
      </c>
      <c r="R26" s="16">
        <v>229</v>
      </c>
      <c r="S26" s="14">
        <f t="shared" si="8"/>
        <v>1.2691902676938425</v>
      </c>
      <c r="T26" s="13">
        <v>289</v>
      </c>
      <c r="U26" s="14">
        <f t="shared" si="9"/>
        <v>1.6141644325290436</v>
      </c>
      <c r="V26" s="16">
        <v>390</v>
      </c>
      <c r="W26" s="14">
        <f t="shared" si="10"/>
        <v>2.2257733135486819</v>
      </c>
      <c r="X26" s="16">
        <v>514</v>
      </c>
      <c r="Y26" s="14">
        <f t="shared" si="11"/>
        <v>3.0324483775811211</v>
      </c>
      <c r="Z26" s="16">
        <v>786</v>
      </c>
      <c r="AA26" s="14">
        <f t="shared" si="12"/>
        <v>3.9959328927300461</v>
      </c>
      <c r="AB26" s="23">
        <v>735</v>
      </c>
      <c r="AC26" s="18">
        <f>AB26/$AB$31*100</f>
        <v>3.9770575185325474</v>
      </c>
    </row>
    <row r="27" spans="1:29" s="19" customFormat="1" ht="20.25" customHeight="1" x14ac:dyDescent="0.15">
      <c r="A27" s="12" t="s">
        <v>29</v>
      </c>
      <c r="B27" s="13">
        <v>6</v>
      </c>
      <c r="C27" s="14">
        <f t="shared" si="0"/>
        <v>2.5202671483177216E-2</v>
      </c>
      <c r="D27" s="13">
        <v>4</v>
      </c>
      <c r="E27" s="14">
        <f t="shared" si="1"/>
        <v>1.7892288423689388E-2</v>
      </c>
      <c r="F27" s="13">
        <v>11</v>
      </c>
      <c r="G27" s="14">
        <f t="shared" si="2"/>
        <v>5.4216570555473402E-2</v>
      </c>
      <c r="H27" s="13">
        <v>7</v>
      </c>
      <c r="I27" s="14">
        <f t="shared" si="3"/>
        <v>3.7483266398929051E-2</v>
      </c>
      <c r="J27" s="13">
        <v>13</v>
      </c>
      <c r="K27" s="14">
        <f t="shared" si="4"/>
        <v>7.1664829106945979E-2</v>
      </c>
      <c r="L27" s="13">
        <v>12</v>
      </c>
      <c r="M27" s="14">
        <f t="shared" si="5"/>
        <v>6.4998375040623987E-2</v>
      </c>
      <c r="N27" s="13">
        <v>34</v>
      </c>
      <c r="O27" s="14">
        <f t="shared" si="6"/>
        <v>0.18097620695161548</v>
      </c>
      <c r="P27" s="13">
        <v>46</v>
      </c>
      <c r="Q27" s="14">
        <f t="shared" si="7"/>
        <v>0.24983706278514012</v>
      </c>
      <c r="R27" s="16">
        <v>77</v>
      </c>
      <c r="S27" s="14">
        <f t="shared" si="8"/>
        <v>0.42675829961758022</v>
      </c>
      <c r="T27" s="13">
        <v>98</v>
      </c>
      <c r="U27" s="14">
        <f t="shared" si="9"/>
        <v>0.54736371760500446</v>
      </c>
      <c r="V27" s="16">
        <v>140</v>
      </c>
      <c r="W27" s="14">
        <f t="shared" si="10"/>
        <v>0.79899554845337295</v>
      </c>
      <c r="X27" s="16">
        <v>193</v>
      </c>
      <c r="Y27" s="14">
        <f t="shared" si="11"/>
        <v>1.1386430678466075</v>
      </c>
      <c r="Z27" s="16">
        <v>343</v>
      </c>
      <c r="AA27" s="14">
        <f t="shared" si="12"/>
        <v>1.7437722419928827</v>
      </c>
      <c r="AB27" s="23">
        <v>432</v>
      </c>
      <c r="AC27" s="18">
        <f>AB27/$AB$31*100</f>
        <v>2.3375358476272932</v>
      </c>
    </row>
    <row r="28" spans="1:29" s="19" customFormat="1" ht="20.25" customHeight="1" x14ac:dyDescent="0.15">
      <c r="A28" s="12" t="s">
        <v>30</v>
      </c>
      <c r="B28" s="13">
        <v>0</v>
      </c>
      <c r="C28" s="14">
        <f t="shared" si="0"/>
        <v>0</v>
      </c>
      <c r="D28" s="13">
        <v>0</v>
      </c>
      <c r="E28" s="14">
        <f t="shared" si="1"/>
        <v>0</v>
      </c>
      <c r="F28" s="13">
        <v>2</v>
      </c>
      <c r="G28" s="14">
        <f t="shared" si="2"/>
        <v>9.857558282813348E-3</v>
      </c>
      <c r="H28" s="13">
        <v>2</v>
      </c>
      <c r="I28" s="14">
        <f t="shared" si="3"/>
        <v>1.0709504685408299E-2</v>
      </c>
      <c r="J28" s="13">
        <v>0</v>
      </c>
      <c r="K28" s="14">
        <f t="shared" si="4"/>
        <v>0</v>
      </c>
      <c r="L28" s="13">
        <v>2</v>
      </c>
      <c r="M28" s="14">
        <f t="shared" si="5"/>
        <v>1.0833062506770663E-2</v>
      </c>
      <c r="N28" s="13">
        <v>4</v>
      </c>
      <c r="O28" s="14">
        <f t="shared" si="6"/>
        <v>2.1291318464895938E-2</v>
      </c>
      <c r="P28" s="13">
        <v>5</v>
      </c>
      <c r="Q28" s="14">
        <f t="shared" si="7"/>
        <v>2.7156202476645668E-2</v>
      </c>
      <c r="R28" s="16">
        <v>13</v>
      </c>
      <c r="S28" s="14">
        <f t="shared" si="8"/>
        <v>7.2050102532838223E-2</v>
      </c>
      <c r="T28" s="13">
        <v>19</v>
      </c>
      <c r="U28" s="14">
        <f t="shared" si="9"/>
        <v>0.10612153708668454</v>
      </c>
      <c r="V28" s="16">
        <v>27</v>
      </c>
      <c r="W28" s="14">
        <f t="shared" si="10"/>
        <v>0.15409199863029333</v>
      </c>
      <c r="X28" s="16">
        <v>47</v>
      </c>
      <c r="Y28" s="14">
        <f t="shared" si="11"/>
        <v>0.27728613569321531</v>
      </c>
      <c r="Z28" s="16">
        <v>90</v>
      </c>
      <c r="AA28" s="14">
        <f t="shared" si="12"/>
        <v>0.45754956786985257</v>
      </c>
      <c r="AB28" s="23">
        <v>125</v>
      </c>
      <c r="AC28" s="18">
        <f>AB28/$AB$31*100</f>
        <v>0.67637032628104543</v>
      </c>
    </row>
    <row r="29" spans="1:29" s="19" customFormat="1" ht="20.25" customHeight="1" x14ac:dyDescent="0.15">
      <c r="A29" s="12" t="s">
        <v>8</v>
      </c>
      <c r="B29" s="13">
        <v>0</v>
      </c>
      <c r="C29" s="14">
        <f t="shared" si="0"/>
        <v>0</v>
      </c>
      <c r="D29" s="13">
        <v>0</v>
      </c>
      <c r="E29" s="14">
        <f t="shared" si="1"/>
        <v>0</v>
      </c>
      <c r="F29" s="13">
        <v>0</v>
      </c>
      <c r="G29" s="14">
        <f t="shared" si="2"/>
        <v>0</v>
      </c>
      <c r="H29" s="13">
        <v>0</v>
      </c>
      <c r="I29" s="14">
        <f t="shared" si="3"/>
        <v>0</v>
      </c>
      <c r="J29" s="13">
        <v>0</v>
      </c>
      <c r="K29" s="14">
        <f t="shared" si="4"/>
        <v>0</v>
      </c>
      <c r="L29" s="13">
        <v>0</v>
      </c>
      <c r="M29" s="14">
        <f t="shared" si="5"/>
        <v>0</v>
      </c>
      <c r="N29" s="13">
        <v>0</v>
      </c>
      <c r="O29" s="14">
        <f t="shared" si="6"/>
        <v>0</v>
      </c>
      <c r="P29" s="13">
        <v>0</v>
      </c>
      <c r="Q29" s="14">
        <f t="shared" si="7"/>
        <v>0</v>
      </c>
      <c r="R29" s="16">
        <v>1</v>
      </c>
      <c r="S29" s="14">
        <f t="shared" si="8"/>
        <v>5.5423155794490937E-3</v>
      </c>
      <c r="T29" s="13">
        <v>2</v>
      </c>
      <c r="U29" s="14">
        <f t="shared" si="9"/>
        <v>1.1170688114387846E-2</v>
      </c>
      <c r="V29" s="16">
        <v>2</v>
      </c>
      <c r="W29" s="14">
        <f t="shared" si="10"/>
        <v>1.1414222120762471E-2</v>
      </c>
      <c r="X29" s="16">
        <v>3</v>
      </c>
      <c r="Y29" s="14">
        <f t="shared" si="11"/>
        <v>1.7699115044247787E-2</v>
      </c>
      <c r="Z29" s="16">
        <v>7</v>
      </c>
      <c r="AA29" s="14">
        <f t="shared" si="12"/>
        <v>3.5587188612099648E-2</v>
      </c>
      <c r="AB29" s="23">
        <v>19</v>
      </c>
      <c r="AC29" s="18">
        <f>AB29/$AB$31*100</f>
        <v>0.10280828959471891</v>
      </c>
    </row>
    <row r="30" spans="1:29" s="19" customFormat="1" ht="20.25" customHeight="1" x14ac:dyDescent="0.15">
      <c r="A30" s="12" t="s">
        <v>9</v>
      </c>
      <c r="B30" s="13">
        <v>0</v>
      </c>
      <c r="C30" s="14">
        <f t="shared" si="0"/>
        <v>0</v>
      </c>
      <c r="D30" s="13">
        <v>0</v>
      </c>
      <c r="E30" s="14">
        <f t="shared" si="1"/>
        <v>0</v>
      </c>
      <c r="F30" s="13">
        <v>0</v>
      </c>
      <c r="G30" s="14">
        <f t="shared" si="2"/>
        <v>0</v>
      </c>
      <c r="H30" s="13">
        <v>0</v>
      </c>
      <c r="I30" s="14">
        <f t="shared" si="3"/>
        <v>0</v>
      </c>
      <c r="J30" s="13">
        <v>0</v>
      </c>
      <c r="K30" s="14">
        <f t="shared" si="4"/>
        <v>0</v>
      </c>
      <c r="L30" s="13">
        <v>8</v>
      </c>
      <c r="M30" s="14">
        <f t="shared" si="5"/>
        <v>4.3332250027082651E-2</v>
      </c>
      <c r="N30" s="13">
        <v>0</v>
      </c>
      <c r="O30" s="14">
        <f t="shared" si="6"/>
        <v>0</v>
      </c>
      <c r="P30" s="13">
        <v>0</v>
      </c>
      <c r="Q30" s="14">
        <f t="shared" si="7"/>
        <v>0</v>
      </c>
      <c r="R30" s="16">
        <v>0</v>
      </c>
      <c r="S30" s="14">
        <f t="shared" si="8"/>
        <v>0</v>
      </c>
      <c r="T30" s="13">
        <v>0</v>
      </c>
      <c r="U30" s="14">
        <f t="shared" si="9"/>
        <v>0</v>
      </c>
      <c r="V30" s="16">
        <v>0</v>
      </c>
      <c r="W30" s="14">
        <f t="shared" si="10"/>
        <v>0</v>
      </c>
      <c r="X30" s="16">
        <v>2</v>
      </c>
      <c r="Y30" s="14">
        <f t="shared" si="11"/>
        <v>1.1799410029498525E-2</v>
      </c>
      <c r="Z30" s="16">
        <v>11</v>
      </c>
      <c r="AA30" s="14">
        <f t="shared" si="12"/>
        <v>5.5922724961870868E-2</v>
      </c>
      <c r="AB30" s="23">
        <v>22</v>
      </c>
      <c r="AC30" s="18">
        <f>AB30/$AB$31*100</f>
        <v>0.119041177425464</v>
      </c>
    </row>
    <row r="31" spans="1:29" s="19" customFormat="1" ht="20.25" customHeight="1" x14ac:dyDescent="0.15">
      <c r="A31" s="12" t="s">
        <v>33</v>
      </c>
      <c r="B31" s="13">
        <f t="shared" ref="B31:W31" si="13">SUM(B9:B30)</f>
        <v>23807</v>
      </c>
      <c r="C31" s="15">
        <f t="shared" si="13"/>
        <v>99.999999999999986</v>
      </c>
      <c r="D31" s="13">
        <f t="shared" si="13"/>
        <v>22356</v>
      </c>
      <c r="E31" s="15">
        <f t="shared" si="13"/>
        <v>100.00000000000001</v>
      </c>
      <c r="F31" s="13">
        <f t="shared" si="13"/>
        <v>20289</v>
      </c>
      <c r="G31" s="15">
        <f t="shared" si="13"/>
        <v>100.00000000000001</v>
      </c>
      <c r="H31" s="13">
        <f t="shared" si="13"/>
        <v>18675</v>
      </c>
      <c r="I31" s="15">
        <f t="shared" si="13"/>
        <v>100.00000000000001</v>
      </c>
      <c r="J31" s="13">
        <f t="shared" si="13"/>
        <v>18140</v>
      </c>
      <c r="K31" s="15">
        <f t="shared" si="13"/>
        <v>100</v>
      </c>
      <c r="L31" s="13">
        <f t="shared" si="13"/>
        <v>18462</v>
      </c>
      <c r="M31" s="15">
        <f t="shared" si="13"/>
        <v>100.00000000000001</v>
      </c>
      <c r="N31" s="13">
        <f t="shared" si="13"/>
        <v>18787</v>
      </c>
      <c r="O31" s="15">
        <f t="shared" si="13"/>
        <v>99.999999999999986</v>
      </c>
      <c r="P31" s="13">
        <f t="shared" si="13"/>
        <v>18412</v>
      </c>
      <c r="Q31" s="15">
        <f t="shared" si="13"/>
        <v>100</v>
      </c>
      <c r="R31" s="13">
        <f t="shared" si="13"/>
        <v>18043</v>
      </c>
      <c r="S31" s="15">
        <f t="shared" si="13"/>
        <v>100.00000000000001</v>
      </c>
      <c r="T31" s="13">
        <f t="shared" si="13"/>
        <v>17904</v>
      </c>
      <c r="U31" s="15">
        <f t="shared" si="13"/>
        <v>100</v>
      </c>
      <c r="V31" s="13">
        <f t="shared" si="13"/>
        <v>17522</v>
      </c>
      <c r="W31" s="15">
        <f t="shared" si="13"/>
        <v>100</v>
      </c>
      <c r="X31" s="13">
        <f>SUM(X9:X30)</f>
        <v>16950</v>
      </c>
      <c r="Y31" s="15">
        <f>SUM(Y9:Y30)</f>
        <v>99.999999999999986</v>
      </c>
      <c r="Z31" s="13">
        <f>SUM(Z9:Z30)</f>
        <v>19670</v>
      </c>
      <c r="AA31" s="15">
        <f>SUM(AA9:AA30)</f>
        <v>100</v>
      </c>
      <c r="AB31" s="23">
        <v>18481</v>
      </c>
      <c r="AC31" s="18">
        <v>100</v>
      </c>
    </row>
    <row r="32" spans="1:29" ht="20.25" customHeight="1" x14ac:dyDescent="0.15">
      <c r="A32" s="7" t="s">
        <v>10</v>
      </c>
    </row>
    <row r="33" spans="1:16" ht="20.25" customHeight="1" x14ac:dyDescent="0.15">
      <c r="A33" s="7"/>
      <c r="P33" s="7"/>
    </row>
    <row r="34" spans="1:16" ht="20.25" customHeight="1" x14ac:dyDescent="0.15"/>
    <row r="35" spans="1:16" ht="20.25" customHeight="1" x14ac:dyDescent="0.15"/>
    <row r="36" spans="1:16" ht="20.25" customHeight="1" x14ac:dyDescent="0.15"/>
    <row r="37" spans="1:16" ht="20.25" customHeight="1" x14ac:dyDescent="0.15"/>
  </sheetData>
  <mergeCells count="15">
    <mergeCell ref="Z7:AA7"/>
    <mergeCell ref="X7:Y7"/>
    <mergeCell ref="V7:W7"/>
    <mergeCell ref="D7:E7"/>
    <mergeCell ref="AB7:AC7"/>
    <mergeCell ref="B7:C7"/>
    <mergeCell ref="A7:A8"/>
    <mergeCell ref="F7:G7"/>
    <mergeCell ref="H7:I7"/>
    <mergeCell ref="T7:U7"/>
    <mergeCell ref="J7:K7"/>
    <mergeCell ref="L7:M7"/>
    <mergeCell ref="N7:O7"/>
    <mergeCell ref="P7:Q7"/>
    <mergeCell ref="R7:S7"/>
  </mergeCells>
  <phoneticPr fontId="21"/>
  <pageMargins left="0.9055118110236221" right="0.9055118110236221" top="0.78740157480314965" bottom="0.59055118110236227" header="0.70866141732283472" footer="0.31496062992125984"/>
  <pageSetup paperSize="9" scale="82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view="pageBreakPreview" zoomScale="70" zoomScaleNormal="90" zoomScaleSheetLayoutView="70" workbookViewId="0">
      <selection activeCell="AC9" sqref="AC9:AC30"/>
    </sheetView>
  </sheetViews>
  <sheetFormatPr defaultRowHeight="18.75" x14ac:dyDescent="0.15"/>
  <cols>
    <col min="1" max="1" width="15.375" style="1" customWidth="1"/>
    <col min="2" max="27" width="9.5" style="2" customWidth="1"/>
    <col min="28" max="16384" width="9" style="2"/>
  </cols>
  <sheetData>
    <row r="1" spans="1:29" x14ac:dyDescent="0.15">
      <c r="A1" s="7" t="s">
        <v>46</v>
      </c>
    </row>
    <row r="2" spans="1:29" ht="20.25" customHeight="1" x14ac:dyDescent="0.15"/>
    <row r="3" spans="1:29" s="4" customFormat="1" ht="20.25" customHeight="1" x14ac:dyDescent="0.15">
      <c r="A3" s="3" t="s">
        <v>48</v>
      </c>
      <c r="B3" s="3"/>
      <c r="C3" s="3"/>
      <c r="D3" s="3"/>
      <c r="E3" s="3"/>
      <c r="F3" s="3"/>
    </row>
    <row r="4" spans="1:29" ht="20.25" customHeight="1" x14ac:dyDescent="0.15">
      <c r="A4" s="5" t="s">
        <v>54</v>
      </c>
      <c r="B4" s="5"/>
      <c r="C4" s="5"/>
      <c r="D4" s="5"/>
      <c r="E4" s="6"/>
    </row>
    <row r="5" spans="1:29" ht="20.25" customHeight="1" x14ac:dyDescent="0.15">
      <c r="A5" s="5"/>
      <c r="B5" s="5"/>
      <c r="C5" s="5"/>
      <c r="D5" s="5"/>
      <c r="E5" s="6"/>
    </row>
    <row r="6" spans="1:29" ht="20.25" customHeight="1" x14ac:dyDescent="0.15">
      <c r="A6" s="7" t="s">
        <v>31</v>
      </c>
      <c r="O6" s="8" t="s">
        <v>0</v>
      </c>
      <c r="W6" s="8"/>
      <c r="Y6" s="8"/>
      <c r="AA6" s="8"/>
      <c r="AC6" s="8" t="s">
        <v>0</v>
      </c>
    </row>
    <row r="7" spans="1:29" s="9" customFormat="1" ht="20.25" customHeight="1" x14ac:dyDescent="0.15">
      <c r="A7" s="28" t="s">
        <v>1</v>
      </c>
      <c r="B7" s="28" t="s">
        <v>2</v>
      </c>
      <c r="C7" s="28"/>
      <c r="D7" s="28" t="s">
        <v>3</v>
      </c>
      <c r="E7" s="28"/>
      <c r="F7" s="28" t="s">
        <v>4</v>
      </c>
      <c r="G7" s="28"/>
      <c r="H7" s="28" t="s">
        <v>5</v>
      </c>
      <c r="I7" s="28"/>
      <c r="J7" s="28" t="s">
        <v>42</v>
      </c>
      <c r="K7" s="28"/>
      <c r="L7" s="28" t="s">
        <v>6</v>
      </c>
      <c r="M7" s="28"/>
      <c r="N7" s="28" t="s">
        <v>43</v>
      </c>
      <c r="O7" s="28"/>
      <c r="P7" s="28" t="s">
        <v>40</v>
      </c>
      <c r="Q7" s="28"/>
      <c r="R7" s="27" t="s">
        <v>39</v>
      </c>
      <c r="S7" s="27"/>
      <c r="T7" s="28" t="s">
        <v>38</v>
      </c>
      <c r="U7" s="28"/>
      <c r="V7" s="27" t="s">
        <v>37</v>
      </c>
      <c r="W7" s="27"/>
      <c r="X7" s="27" t="s">
        <v>36</v>
      </c>
      <c r="Y7" s="27"/>
      <c r="Z7" s="27" t="s">
        <v>35</v>
      </c>
      <c r="AA7" s="27"/>
      <c r="AB7" s="27" t="s">
        <v>34</v>
      </c>
      <c r="AC7" s="27"/>
    </row>
    <row r="8" spans="1:29" s="9" customFormat="1" ht="37.5" x14ac:dyDescent="0.15">
      <c r="A8" s="28"/>
      <c r="B8" s="10" t="s">
        <v>32</v>
      </c>
      <c r="C8" s="11" t="s">
        <v>50</v>
      </c>
      <c r="D8" s="10" t="s">
        <v>32</v>
      </c>
      <c r="E8" s="11" t="s">
        <v>50</v>
      </c>
      <c r="F8" s="10" t="s">
        <v>32</v>
      </c>
      <c r="G8" s="11" t="s">
        <v>50</v>
      </c>
      <c r="H8" s="10" t="s">
        <v>32</v>
      </c>
      <c r="I8" s="11" t="s">
        <v>50</v>
      </c>
      <c r="J8" s="10" t="s">
        <v>32</v>
      </c>
      <c r="K8" s="11" t="s">
        <v>50</v>
      </c>
      <c r="L8" s="10" t="s">
        <v>32</v>
      </c>
      <c r="M8" s="11" t="s">
        <v>50</v>
      </c>
      <c r="N8" s="10" t="s">
        <v>32</v>
      </c>
      <c r="O8" s="11" t="s">
        <v>50</v>
      </c>
      <c r="P8" s="10" t="s">
        <v>32</v>
      </c>
      <c r="Q8" s="11" t="s">
        <v>50</v>
      </c>
      <c r="R8" s="10" t="s">
        <v>32</v>
      </c>
      <c r="S8" s="11" t="s">
        <v>50</v>
      </c>
      <c r="T8" s="10" t="s">
        <v>32</v>
      </c>
      <c r="U8" s="11" t="s">
        <v>50</v>
      </c>
      <c r="V8" s="10" t="s">
        <v>32</v>
      </c>
      <c r="W8" s="11" t="s">
        <v>50</v>
      </c>
      <c r="X8" s="10" t="s">
        <v>32</v>
      </c>
      <c r="Y8" s="11" t="s">
        <v>50</v>
      </c>
      <c r="Z8" s="10" t="s">
        <v>32</v>
      </c>
      <c r="AA8" s="11" t="s">
        <v>50</v>
      </c>
      <c r="AB8" s="10" t="s">
        <v>32</v>
      </c>
      <c r="AC8" s="11" t="s">
        <v>50</v>
      </c>
    </row>
    <row r="9" spans="1:29" s="19" customFormat="1" ht="20.25" customHeight="1" x14ac:dyDescent="0.15">
      <c r="A9" s="12" t="s">
        <v>11</v>
      </c>
      <c r="B9" s="13">
        <v>1430</v>
      </c>
      <c r="C9" s="14">
        <f t="shared" ref="C9:C30" si="0">B9/$B$31*100</f>
        <v>11.282051282051283</v>
      </c>
      <c r="D9" s="13">
        <v>1055</v>
      </c>
      <c r="E9" s="14">
        <f t="shared" ref="E9:E30" si="1">D9/$D$31*100</f>
        <v>9.0063172272494452</v>
      </c>
      <c r="F9" s="13">
        <v>760</v>
      </c>
      <c r="G9" s="14">
        <f t="shared" ref="G9:G30" si="2">F9/$F$31*100</f>
        <v>7.2741194486983156</v>
      </c>
      <c r="H9" s="13">
        <v>550</v>
      </c>
      <c r="I9" s="14">
        <f t="shared" ref="I9:I30" si="3">H9/$H$31*100</f>
        <v>5.7694324976397775</v>
      </c>
      <c r="J9" s="13">
        <v>640</v>
      </c>
      <c r="K9" s="14">
        <f t="shared" ref="K9:K30" si="4">J9/$J$31*100</f>
        <v>6.930157011369789</v>
      </c>
      <c r="L9" s="13">
        <v>708</v>
      </c>
      <c r="M9" s="14">
        <f t="shared" ref="M9:M30" si="5">L9/$L$31*100</f>
        <v>7.6022763878449471</v>
      </c>
      <c r="N9" s="13">
        <v>640</v>
      </c>
      <c r="O9" s="14">
        <f t="shared" ref="O9:O30" si="6">N9/$N$31*100</f>
        <v>6.865479510834585</v>
      </c>
      <c r="P9" s="13">
        <v>481</v>
      </c>
      <c r="Q9" s="14">
        <f t="shared" ref="Q9:Q30" si="7">P9/$P$31*100</f>
        <v>5.188781014023732</v>
      </c>
      <c r="R9" s="16">
        <v>388</v>
      </c>
      <c r="S9" s="14">
        <f t="shared" ref="S9:S30" si="8">R9/$R$31*100</f>
        <v>4.3159065628476085</v>
      </c>
      <c r="T9" s="13">
        <v>333</v>
      </c>
      <c r="U9" s="14">
        <f t="shared" ref="U9:U30" si="9">T9/$T$31*100</f>
        <v>3.855059041444779</v>
      </c>
      <c r="V9" s="16">
        <v>309</v>
      </c>
      <c r="W9" s="14">
        <f t="shared" ref="W9:W30" si="10">V9/$V$31*100</f>
        <v>3.8138731177487042</v>
      </c>
      <c r="X9" s="16">
        <v>263</v>
      </c>
      <c r="Y9" s="14">
        <f>X9/$X$31*100</f>
        <v>3.468741756792403</v>
      </c>
      <c r="Z9" s="16">
        <v>247</v>
      </c>
      <c r="AA9" s="14">
        <f>Z9/$Z$31*100</f>
        <v>3.3109919571045574</v>
      </c>
      <c r="AB9" s="21">
        <v>149</v>
      </c>
      <c r="AC9" s="18">
        <f>AB9/$AB$31*100</f>
        <v>2.2476995021873587</v>
      </c>
    </row>
    <row r="10" spans="1:29" s="19" customFormat="1" ht="20.25" customHeight="1" x14ac:dyDescent="0.15">
      <c r="A10" s="12" t="s">
        <v>12</v>
      </c>
      <c r="B10" s="13">
        <v>1746</v>
      </c>
      <c r="C10" s="14">
        <f t="shared" si="0"/>
        <v>13.775147928994084</v>
      </c>
      <c r="D10" s="13">
        <v>1404</v>
      </c>
      <c r="E10" s="14">
        <f t="shared" si="1"/>
        <v>11.985658186785043</v>
      </c>
      <c r="F10" s="13">
        <v>1025</v>
      </c>
      <c r="G10" s="14">
        <f t="shared" si="2"/>
        <v>9.8104900459418065</v>
      </c>
      <c r="H10" s="13">
        <v>727</v>
      </c>
      <c r="I10" s="14">
        <f t="shared" si="3"/>
        <v>7.6261407741529421</v>
      </c>
      <c r="J10" s="13">
        <v>554</v>
      </c>
      <c r="K10" s="14">
        <f t="shared" si="4"/>
        <v>5.9989171629669737</v>
      </c>
      <c r="L10" s="13">
        <v>650</v>
      </c>
      <c r="M10" s="14">
        <f t="shared" si="5"/>
        <v>6.97949103403844</v>
      </c>
      <c r="N10" s="13">
        <v>697</v>
      </c>
      <c r="O10" s="14">
        <f t="shared" si="6"/>
        <v>7.4769362797682897</v>
      </c>
      <c r="P10" s="13">
        <v>634</v>
      </c>
      <c r="Q10" s="14">
        <f t="shared" si="7"/>
        <v>6.8392664509169361</v>
      </c>
      <c r="R10" s="16">
        <v>479</v>
      </c>
      <c r="S10" s="14">
        <f t="shared" si="8"/>
        <v>5.3281423804226913</v>
      </c>
      <c r="T10" s="13">
        <v>403</v>
      </c>
      <c r="U10" s="14">
        <f t="shared" si="9"/>
        <v>4.6654318129196568</v>
      </c>
      <c r="V10" s="16">
        <v>346</v>
      </c>
      <c r="W10" s="14">
        <f t="shared" si="10"/>
        <v>4.2705504813626263</v>
      </c>
      <c r="X10" s="16">
        <v>308</v>
      </c>
      <c r="Y10" s="14">
        <f t="shared" ref="Y10:Y30" si="11">X10/$X$31*100</f>
        <v>4.0622527037720912</v>
      </c>
      <c r="Z10" s="16">
        <v>288</v>
      </c>
      <c r="AA10" s="14">
        <f t="shared" ref="AA10:AA30" si="12">Z10/$Z$31*100</f>
        <v>3.86058981233244</v>
      </c>
      <c r="AB10" s="21">
        <v>230</v>
      </c>
      <c r="AC10" s="18">
        <f>AB10/$AB$31*100</f>
        <v>3.4696032584100167</v>
      </c>
    </row>
    <row r="11" spans="1:29" s="19" customFormat="1" ht="20.25" customHeight="1" x14ac:dyDescent="0.15">
      <c r="A11" s="12" t="s">
        <v>13</v>
      </c>
      <c r="B11" s="13">
        <v>1618</v>
      </c>
      <c r="C11" s="14">
        <f t="shared" si="0"/>
        <v>12.765285996055226</v>
      </c>
      <c r="D11" s="13">
        <v>1687</v>
      </c>
      <c r="E11" s="14">
        <f t="shared" si="1"/>
        <v>14.401570770018782</v>
      </c>
      <c r="F11" s="13">
        <v>1369</v>
      </c>
      <c r="G11" s="14">
        <f t="shared" si="2"/>
        <v>13.102986217457888</v>
      </c>
      <c r="H11" s="13">
        <v>1003</v>
      </c>
      <c r="I11" s="14">
        <f t="shared" si="3"/>
        <v>10.521346900241268</v>
      </c>
      <c r="J11" s="13">
        <v>716</v>
      </c>
      <c r="K11" s="14">
        <f t="shared" si="4"/>
        <v>7.7531131564699516</v>
      </c>
      <c r="L11" s="13">
        <v>574</v>
      </c>
      <c r="M11" s="14">
        <f t="shared" si="5"/>
        <v>6.1634274669816387</v>
      </c>
      <c r="N11" s="13">
        <v>658</v>
      </c>
      <c r="O11" s="14">
        <f t="shared" si="6"/>
        <v>7.0585711220768079</v>
      </c>
      <c r="P11" s="13">
        <v>700</v>
      </c>
      <c r="Q11" s="14">
        <f t="shared" si="7"/>
        <v>7.5512405609492985</v>
      </c>
      <c r="R11" s="16">
        <v>633</v>
      </c>
      <c r="S11" s="14">
        <f t="shared" si="8"/>
        <v>7.0411568409343719</v>
      </c>
      <c r="T11" s="13">
        <v>474</v>
      </c>
      <c r="U11" s="14">
        <f t="shared" si="9"/>
        <v>5.4873813382727485</v>
      </c>
      <c r="V11" s="16">
        <v>395</v>
      </c>
      <c r="W11" s="14">
        <f t="shared" si="10"/>
        <v>4.8753394223648483</v>
      </c>
      <c r="X11" s="16">
        <v>338</v>
      </c>
      <c r="Y11" s="14">
        <f t="shared" si="11"/>
        <v>4.4579266684252179</v>
      </c>
      <c r="Z11" s="16">
        <v>334</v>
      </c>
      <c r="AA11" s="14">
        <f t="shared" si="12"/>
        <v>4.4772117962466487</v>
      </c>
      <c r="AB11" s="21">
        <v>282</v>
      </c>
      <c r="AC11" s="18">
        <f>AB11/$AB$31*100</f>
        <v>4.2540352994418464</v>
      </c>
    </row>
    <row r="12" spans="1:29" s="19" customFormat="1" ht="20.25" customHeight="1" x14ac:dyDescent="0.15">
      <c r="A12" s="12" t="s">
        <v>14</v>
      </c>
      <c r="B12" s="13">
        <v>1336</v>
      </c>
      <c r="C12" s="14">
        <f t="shared" si="0"/>
        <v>10.54043392504931</v>
      </c>
      <c r="D12" s="13">
        <v>995</v>
      </c>
      <c r="E12" s="14">
        <f t="shared" si="1"/>
        <v>8.4941096124295719</v>
      </c>
      <c r="F12" s="13">
        <v>985</v>
      </c>
      <c r="G12" s="14">
        <f t="shared" si="2"/>
        <v>9.427641653905054</v>
      </c>
      <c r="H12" s="13">
        <v>886</v>
      </c>
      <c r="I12" s="14">
        <f t="shared" si="3"/>
        <v>9.2940312598342594</v>
      </c>
      <c r="J12" s="13">
        <v>713</v>
      </c>
      <c r="K12" s="14">
        <f t="shared" si="4"/>
        <v>7.7206280454791552</v>
      </c>
      <c r="L12" s="13">
        <v>562</v>
      </c>
      <c r="M12" s="14">
        <f t="shared" si="5"/>
        <v>6.0345753248147744</v>
      </c>
      <c r="N12" s="13">
        <v>484</v>
      </c>
      <c r="O12" s="14">
        <f t="shared" si="6"/>
        <v>5.1920188800686553</v>
      </c>
      <c r="P12" s="13">
        <v>566</v>
      </c>
      <c r="Q12" s="14">
        <f t="shared" si="7"/>
        <v>6.1057173678532903</v>
      </c>
      <c r="R12" s="16">
        <v>575</v>
      </c>
      <c r="S12" s="14">
        <f t="shared" si="8"/>
        <v>6.3959955506117909</v>
      </c>
      <c r="T12" s="13">
        <v>547</v>
      </c>
      <c r="U12" s="14">
        <f t="shared" si="9"/>
        <v>6.3324843713822645</v>
      </c>
      <c r="V12" s="16">
        <v>397</v>
      </c>
      <c r="W12" s="14">
        <f t="shared" si="10"/>
        <v>4.9000246852628981</v>
      </c>
      <c r="X12" s="16">
        <v>324</v>
      </c>
      <c r="Y12" s="14">
        <f t="shared" si="11"/>
        <v>4.2732788182537593</v>
      </c>
      <c r="Z12" s="16">
        <v>310</v>
      </c>
      <c r="AA12" s="14">
        <f t="shared" si="12"/>
        <v>4.1554959785522785</v>
      </c>
      <c r="AB12" s="21">
        <v>274</v>
      </c>
      <c r="AC12" s="18">
        <f>AB12/$AB$31*100</f>
        <v>4.133353446975411</v>
      </c>
    </row>
    <row r="13" spans="1:29" s="19" customFormat="1" ht="20.25" customHeight="1" x14ac:dyDescent="0.15">
      <c r="A13" s="12" t="s">
        <v>15</v>
      </c>
      <c r="B13" s="13">
        <v>1108</v>
      </c>
      <c r="C13" s="14">
        <f t="shared" si="0"/>
        <v>8.7416173570019726</v>
      </c>
      <c r="D13" s="13">
        <v>811</v>
      </c>
      <c r="E13" s="14">
        <f t="shared" si="1"/>
        <v>6.9233395936486257</v>
      </c>
      <c r="F13" s="13">
        <v>523</v>
      </c>
      <c r="G13" s="14">
        <f t="shared" si="2"/>
        <v>5.0057427258805509</v>
      </c>
      <c r="H13" s="13">
        <v>698</v>
      </c>
      <c r="I13" s="14">
        <f t="shared" si="3"/>
        <v>7.3219343333682989</v>
      </c>
      <c r="J13" s="13">
        <v>680</v>
      </c>
      <c r="K13" s="14">
        <f t="shared" si="4"/>
        <v>7.3632918245804007</v>
      </c>
      <c r="L13" s="13">
        <v>593</v>
      </c>
      <c r="M13" s="14">
        <f t="shared" si="5"/>
        <v>6.367443358745839</v>
      </c>
      <c r="N13" s="13">
        <v>485</v>
      </c>
      <c r="O13" s="14">
        <f t="shared" si="6"/>
        <v>5.2027461918043336</v>
      </c>
      <c r="P13" s="13">
        <v>395</v>
      </c>
      <c r="Q13" s="14">
        <f t="shared" si="7"/>
        <v>4.261057173678533</v>
      </c>
      <c r="R13" s="16">
        <v>411</v>
      </c>
      <c r="S13" s="14">
        <f t="shared" si="8"/>
        <v>4.5717463848720801</v>
      </c>
      <c r="T13" s="13">
        <v>420</v>
      </c>
      <c r="U13" s="14">
        <f t="shared" si="9"/>
        <v>4.8622366288492707</v>
      </c>
      <c r="V13" s="16">
        <v>358</v>
      </c>
      <c r="W13" s="14">
        <f t="shared" si="10"/>
        <v>4.4186620587509262</v>
      </c>
      <c r="X13" s="16">
        <v>269</v>
      </c>
      <c r="Y13" s="14">
        <f t="shared" si="11"/>
        <v>3.547876549723028</v>
      </c>
      <c r="Z13" s="16">
        <v>240</v>
      </c>
      <c r="AA13" s="14">
        <f t="shared" si="12"/>
        <v>3.2171581769436997</v>
      </c>
      <c r="AB13" s="21">
        <v>206</v>
      </c>
      <c r="AC13" s="18">
        <f>AB13/$AB$31*100</f>
        <v>3.1075577010107107</v>
      </c>
    </row>
    <row r="14" spans="1:29" s="19" customFormat="1" ht="20.25" customHeight="1" x14ac:dyDescent="0.15">
      <c r="A14" s="12" t="s">
        <v>16</v>
      </c>
      <c r="B14" s="13">
        <v>911</v>
      </c>
      <c r="C14" s="14">
        <f t="shared" si="0"/>
        <v>7.1873767258382637</v>
      </c>
      <c r="D14" s="13">
        <v>821</v>
      </c>
      <c r="E14" s="14">
        <f t="shared" si="1"/>
        <v>7.0087075294519376</v>
      </c>
      <c r="F14" s="13">
        <v>627</v>
      </c>
      <c r="G14" s="14">
        <f t="shared" si="2"/>
        <v>6.0011485451761102</v>
      </c>
      <c r="H14" s="13">
        <v>477</v>
      </c>
      <c r="I14" s="14">
        <f t="shared" si="3"/>
        <v>5.0036714570439527</v>
      </c>
      <c r="J14" s="13">
        <v>690</v>
      </c>
      <c r="K14" s="14">
        <f t="shared" si="4"/>
        <v>7.4715755278830533</v>
      </c>
      <c r="L14" s="13">
        <v>707</v>
      </c>
      <c r="M14" s="14">
        <f t="shared" si="5"/>
        <v>7.5915387093310427</v>
      </c>
      <c r="N14" s="13">
        <v>598</v>
      </c>
      <c r="O14" s="14">
        <f t="shared" si="6"/>
        <v>6.4149324179360656</v>
      </c>
      <c r="P14" s="13">
        <v>494</v>
      </c>
      <c r="Q14" s="14">
        <f t="shared" si="7"/>
        <v>5.3290183387270771</v>
      </c>
      <c r="R14" s="16">
        <v>401</v>
      </c>
      <c r="S14" s="14">
        <f t="shared" si="8"/>
        <v>4.4605116796440489</v>
      </c>
      <c r="T14" s="13">
        <v>397</v>
      </c>
      <c r="U14" s="14">
        <f t="shared" si="9"/>
        <v>4.5959712896503824</v>
      </c>
      <c r="V14" s="16">
        <v>423</v>
      </c>
      <c r="W14" s="14">
        <f t="shared" si="10"/>
        <v>5.2209331029375461</v>
      </c>
      <c r="X14" s="16">
        <v>330</v>
      </c>
      <c r="Y14" s="14">
        <f t="shared" si="11"/>
        <v>4.3524136111843834</v>
      </c>
      <c r="Z14" s="16">
        <v>284</v>
      </c>
      <c r="AA14" s="14">
        <f t="shared" si="12"/>
        <v>3.8069705093833783</v>
      </c>
      <c r="AB14" s="21">
        <v>221</v>
      </c>
      <c r="AC14" s="18">
        <f>AB14/$AB$31*100</f>
        <v>3.3338361743852767</v>
      </c>
    </row>
    <row r="15" spans="1:29" s="19" customFormat="1" ht="19.5" customHeight="1" x14ac:dyDescent="0.15">
      <c r="A15" s="12" t="s">
        <v>17</v>
      </c>
      <c r="B15" s="13">
        <v>699</v>
      </c>
      <c r="C15" s="14">
        <f t="shared" si="0"/>
        <v>5.5147928994082847</v>
      </c>
      <c r="D15" s="13">
        <v>859</v>
      </c>
      <c r="E15" s="14">
        <f t="shared" si="1"/>
        <v>7.3331056855045249</v>
      </c>
      <c r="F15" s="13">
        <v>759</v>
      </c>
      <c r="G15" s="14">
        <f t="shared" si="2"/>
        <v>7.2645482388973965</v>
      </c>
      <c r="H15" s="13">
        <v>593</v>
      </c>
      <c r="I15" s="14">
        <f t="shared" si="3"/>
        <v>6.2204972201825237</v>
      </c>
      <c r="J15" s="13">
        <v>483</v>
      </c>
      <c r="K15" s="14">
        <f t="shared" si="4"/>
        <v>5.230102869518138</v>
      </c>
      <c r="L15" s="13">
        <v>696</v>
      </c>
      <c r="M15" s="14">
        <f t="shared" si="5"/>
        <v>7.4734242456780837</v>
      </c>
      <c r="N15" s="13">
        <v>701</v>
      </c>
      <c r="O15" s="14">
        <f t="shared" si="6"/>
        <v>7.5198455267110065</v>
      </c>
      <c r="P15" s="13">
        <v>613</v>
      </c>
      <c r="Q15" s="14">
        <f t="shared" si="7"/>
        <v>6.6127292340884578</v>
      </c>
      <c r="R15" s="16">
        <v>473</v>
      </c>
      <c r="S15" s="14">
        <f t="shared" si="8"/>
        <v>5.2614015572858737</v>
      </c>
      <c r="T15" s="13">
        <v>395</v>
      </c>
      <c r="U15" s="14">
        <f t="shared" si="9"/>
        <v>4.5728177818939573</v>
      </c>
      <c r="V15" s="16">
        <v>392</v>
      </c>
      <c r="W15" s="14">
        <f t="shared" si="10"/>
        <v>4.8383115280177735</v>
      </c>
      <c r="X15" s="16">
        <v>408</v>
      </c>
      <c r="Y15" s="14">
        <f t="shared" si="11"/>
        <v>5.3811659192825116</v>
      </c>
      <c r="Z15" s="16">
        <v>359</v>
      </c>
      <c r="AA15" s="14">
        <f t="shared" si="12"/>
        <v>4.8123324396782845</v>
      </c>
      <c r="AB15" s="21">
        <v>269</v>
      </c>
      <c r="AC15" s="18">
        <f>AB15/$AB$31*100</f>
        <v>4.0579272891838887</v>
      </c>
    </row>
    <row r="16" spans="1:29" s="19" customFormat="1" ht="20.25" customHeight="1" x14ac:dyDescent="0.15">
      <c r="A16" s="12" t="s">
        <v>18</v>
      </c>
      <c r="B16" s="13">
        <v>596</v>
      </c>
      <c r="C16" s="14">
        <f t="shared" si="0"/>
        <v>4.7021696252465484</v>
      </c>
      <c r="D16" s="13">
        <v>669</v>
      </c>
      <c r="E16" s="14">
        <f t="shared" si="1"/>
        <v>5.7111149052415913</v>
      </c>
      <c r="F16" s="13">
        <v>821</v>
      </c>
      <c r="G16" s="14">
        <f t="shared" si="2"/>
        <v>7.8579632465543643</v>
      </c>
      <c r="H16" s="13">
        <v>726</v>
      </c>
      <c r="I16" s="14">
        <f t="shared" si="3"/>
        <v>7.6156508968845067</v>
      </c>
      <c r="J16" s="13">
        <v>611</v>
      </c>
      <c r="K16" s="14">
        <f t="shared" si="4"/>
        <v>6.6161342717920952</v>
      </c>
      <c r="L16" s="13">
        <v>500</v>
      </c>
      <c r="M16" s="14">
        <f t="shared" si="5"/>
        <v>5.3688392569526471</v>
      </c>
      <c r="N16" s="13">
        <v>683</v>
      </c>
      <c r="O16" s="14">
        <f t="shared" si="6"/>
        <v>7.3267539154687835</v>
      </c>
      <c r="P16" s="13">
        <v>699</v>
      </c>
      <c r="Q16" s="14">
        <f t="shared" si="7"/>
        <v>7.5404530744336578</v>
      </c>
      <c r="R16" s="16">
        <v>623</v>
      </c>
      <c r="S16" s="14">
        <f t="shared" si="8"/>
        <v>6.9299221357063399</v>
      </c>
      <c r="T16" s="13">
        <v>471</v>
      </c>
      <c r="U16" s="14">
        <f t="shared" si="9"/>
        <v>5.4526510766381104</v>
      </c>
      <c r="V16" s="16">
        <v>377</v>
      </c>
      <c r="W16" s="14">
        <f t="shared" si="10"/>
        <v>4.6531720562823997</v>
      </c>
      <c r="X16" s="16">
        <v>387</v>
      </c>
      <c r="Y16" s="14">
        <f t="shared" si="11"/>
        <v>5.1041941440253229</v>
      </c>
      <c r="Z16" s="16">
        <v>444</v>
      </c>
      <c r="AA16" s="14">
        <f t="shared" si="12"/>
        <v>5.951742627345844</v>
      </c>
      <c r="AB16" s="21">
        <v>333</v>
      </c>
      <c r="AC16" s="18">
        <f>AB16/$AB$31*100</f>
        <v>5.0233821089153716</v>
      </c>
    </row>
    <row r="17" spans="1:29" s="19" customFormat="1" ht="20.25" customHeight="1" x14ac:dyDescent="0.15">
      <c r="A17" s="12" t="s">
        <v>19</v>
      </c>
      <c r="B17" s="13">
        <v>635</v>
      </c>
      <c r="C17" s="14">
        <f t="shared" si="0"/>
        <v>5.0098619329388558</v>
      </c>
      <c r="D17" s="13">
        <v>577</v>
      </c>
      <c r="E17" s="14">
        <f t="shared" si="1"/>
        <v>4.9257298958511182</v>
      </c>
      <c r="F17" s="13">
        <v>641</v>
      </c>
      <c r="G17" s="14">
        <f t="shared" si="2"/>
        <v>6.1351454823889737</v>
      </c>
      <c r="H17" s="13">
        <v>762</v>
      </c>
      <c r="I17" s="14">
        <f t="shared" si="3"/>
        <v>7.9932864785482005</v>
      </c>
      <c r="J17" s="13">
        <v>710</v>
      </c>
      <c r="K17" s="14">
        <f t="shared" si="4"/>
        <v>7.6881429344883596</v>
      </c>
      <c r="L17" s="13">
        <v>608</v>
      </c>
      <c r="M17" s="14">
        <f t="shared" si="5"/>
        <v>6.5285085364544182</v>
      </c>
      <c r="N17" s="13">
        <v>498</v>
      </c>
      <c r="O17" s="14">
        <f t="shared" si="6"/>
        <v>5.3422012443681606</v>
      </c>
      <c r="P17" s="13">
        <v>691</v>
      </c>
      <c r="Q17" s="14">
        <f t="shared" si="7"/>
        <v>7.4541531823085219</v>
      </c>
      <c r="R17" s="16">
        <v>693</v>
      </c>
      <c r="S17" s="14">
        <f t="shared" si="8"/>
        <v>7.7085650723025587</v>
      </c>
      <c r="T17" s="13">
        <v>615</v>
      </c>
      <c r="U17" s="14">
        <f t="shared" si="9"/>
        <v>7.1197036351007172</v>
      </c>
      <c r="V17" s="16">
        <v>461</v>
      </c>
      <c r="W17" s="14">
        <f t="shared" si="10"/>
        <v>5.6899530980004931</v>
      </c>
      <c r="X17" s="16">
        <v>370</v>
      </c>
      <c r="Y17" s="14">
        <f t="shared" si="11"/>
        <v>4.8799788973885514</v>
      </c>
      <c r="Z17" s="16">
        <v>414</v>
      </c>
      <c r="AA17" s="14">
        <f t="shared" si="12"/>
        <v>5.5495978552278817</v>
      </c>
      <c r="AB17" s="21">
        <v>405</v>
      </c>
      <c r="AC17" s="18">
        <f>AB17/$AB$31*100</f>
        <v>6.1095187811132901</v>
      </c>
    </row>
    <row r="18" spans="1:29" s="19" customFormat="1" ht="20.25" customHeight="1" x14ac:dyDescent="0.15">
      <c r="A18" s="12" t="s">
        <v>20</v>
      </c>
      <c r="B18" s="13">
        <v>592</v>
      </c>
      <c r="C18" s="14">
        <f t="shared" si="0"/>
        <v>4.6706114398422098</v>
      </c>
      <c r="D18" s="13">
        <v>603</v>
      </c>
      <c r="E18" s="14">
        <f t="shared" si="1"/>
        <v>5.1476865289397304</v>
      </c>
      <c r="F18" s="13">
        <v>537</v>
      </c>
      <c r="G18" s="14">
        <f t="shared" si="2"/>
        <v>5.1397396630934153</v>
      </c>
      <c r="H18" s="13">
        <v>617</v>
      </c>
      <c r="I18" s="14">
        <f t="shared" si="3"/>
        <v>6.4722542746249871</v>
      </c>
      <c r="J18" s="13">
        <v>765</v>
      </c>
      <c r="K18" s="14">
        <f t="shared" si="4"/>
        <v>8.2837033026529507</v>
      </c>
      <c r="L18" s="13">
        <v>710</v>
      </c>
      <c r="M18" s="14">
        <f t="shared" si="5"/>
        <v>7.6237517448727585</v>
      </c>
      <c r="N18" s="13">
        <v>591</v>
      </c>
      <c r="O18" s="14">
        <f t="shared" si="6"/>
        <v>6.3398412357863112</v>
      </c>
      <c r="P18" s="13">
        <v>504</v>
      </c>
      <c r="Q18" s="14">
        <f t="shared" si="7"/>
        <v>5.4368932038834954</v>
      </c>
      <c r="R18" s="16">
        <v>697</v>
      </c>
      <c r="S18" s="14">
        <f t="shared" si="8"/>
        <v>7.7530589543937714</v>
      </c>
      <c r="T18" s="13">
        <v>684</v>
      </c>
      <c r="U18" s="14">
        <f t="shared" si="9"/>
        <v>7.918499652697383</v>
      </c>
      <c r="V18" s="16">
        <v>583</v>
      </c>
      <c r="W18" s="14">
        <f t="shared" si="10"/>
        <v>7.1957541347815361</v>
      </c>
      <c r="X18" s="16">
        <v>447</v>
      </c>
      <c r="Y18" s="14">
        <f t="shared" si="11"/>
        <v>5.8955420733315753</v>
      </c>
      <c r="Z18" s="16">
        <v>382</v>
      </c>
      <c r="AA18" s="14">
        <f t="shared" si="12"/>
        <v>5.120643431635389</v>
      </c>
      <c r="AB18" s="21">
        <v>384</v>
      </c>
      <c r="AC18" s="18">
        <f>AB18/$AB$31*100</f>
        <v>5.7927289183888977</v>
      </c>
    </row>
    <row r="19" spans="1:29" s="19" customFormat="1" ht="20.25" customHeight="1" x14ac:dyDescent="0.15">
      <c r="A19" s="12" t="s">
        <v>21</v>
      </c>
      <c r="B19" s="13">
        <v>495</v>
      </c>
      <c r="C19" s="14">
        <f t="shared" si="0"/>
        <v>3.9053254437869818</v>
      </c>
      <c r="D19" s="13">
        <v>571</v>
      </c>
      <c r="E19" s="14">
        <f t="shared" si="1"/>
        <v>4.8745091343691307</v>
      </c>
      <c r="F19" s="13">
        <v>581</v>
      </c>
      <c r="G19" s="14">
        <f t="shared" si="2"/>
        <v>5.5608728943338441</v>
      </c>
      <c r="H19" s="13">
        <v>512</v>
      </c>
      <c r="I19" s="14">
        <f t="shared" si="3"/>
        <v>5.3708171614392111</v>
      </c>
      <c r="J19" s="13">
        <v>585</v>
      </c>
      <c r="K19" s="14">
        <f t="shared" si="4"/>
        <v>6.3345966432051979</v>
      </c>
      <c r="L19" s="13">
        <v>753</v>
      </c>
      <c r="M19" s="14">
        <f t="shared" si="5"/>
        <v>8.0854719209706847</v>
      </c>
      <c r="N19" s="13">
        <v>696</v>
      </c>
      <c r="O19" s="14">
        <f t="shared" si="6"/>
        <v>7.4662089680326114</v>
      </c>
      <c r="P19" s="13">
        <v>585</v>
      </c>
      <c r="Q19" s="14">
        <f t="shared" si="7"/>
        <v>6.3106796116504853</v>
      </c>
      <c r="R19" s="16">
        <v>512</v>
      </c>
      <c r="S19" s="14">
        <f t="shared" si="8"/>
        <v>5.6952169076751948</v>
      </c>
      <c r="T19" s="13">
        <v>682</v>
      </c>
      <c r="U19" s="14">
        <f t="shared" si="9"/>
        <v>7.8953461449409579</v>
      </c>
      <c r="V19" s="16">
        <v>652</v>
      </c>
      <c r="W19" s="14">
        <f t="shared" si="10"/>
        <v>8.0473957047642557</v>
      </c>
      <c r="X19" s="16">
        <v>565</v>
      </c>
      <c r="Y19" s="14">
        <f t="shared" si="11"/>
        <v>7.4518596676338698</v>
      </c>
      <c r="Z19" s="16">
        <v>471</v>
      </c>
      <c r="AA19" s="14">
        <f t="shared" si="12"/>
        <v>6.3136729222520103</v>
      </c>
      <c r="AB19" s="21">
        <v>376</v>
      </c>
      <c r="AC19" s="18">
        <f>AB19/$AB$31*100</f>
        <v>5.6720470659224622</v>
      </c>
    </row>
    <row r="20" spans="1:29" s="19" customFormat="1" ht="20.25" customHeight="1" x14ac:dyDescent="0.15">
      <c r="A20" s="12" t="s">
        <v>22</v>
      </c>
      <c r="B20" s="13">
        <v>458</v>
      </c>
      <c r="C20" s="14">
        <f t="shared" si="0"/>
        <v>3.613412228796844</v>
      </c>
      <c r="D20" s="13">
        <v>473</v>
      </c>
      <c r="E20" s="14">
        <f t="shared" si="1"/>
        <v>4.037903363496671</v>
      </c>
      <c r="F20" s="13">
        <v>522</v>
      </c>
      <c r="G20" s="14">
        <f t="shared" si="2"/>
        <v>4.9961715160796327</v>
      </c>
      <c r="H20" s="13">
        <v>527</v>
      </c>
      <c r="I20" s="14">
        <f t="shared" si="3"/>
        <v>5.5281653204657504</v>
      </c>
      <c r="J20" s="13">
        <v>494</v>
      </c>
      <c r="K20" s="14">
        <f t="shared" si="4"/>
        <v>5.3492149431510558</v>
      </c>
      <c r="L20" s="13">
        <v>559</v>
      </c>
      <c r="M20" s="14">
        <f t="shared" si="5"/>
        <v>6.0023622892730586</v>
      </c>
      <c r="N20" s="13">
        <v>723</v>
      </c>
      <c r="O20" s="14">
        <f t="shared" si="6"/>
        <v>7.7558463848959454</v>
      </c>
      <c r="P20" s="13">
        <v>672</v>
      </c>
      <c r="Q20" s="14">
        <f t="shared" si="7"/>
        <v>7.2491909385113269</v>
      </c>
      <c r="R20" s="16">
        <v>584</v>
      </c>
      <c r="S20" s="14">
        <f t="shared" si="8"/>
        <v>6.4961067853170187</v>
      </c>
      <c r="T20" s="13">
        <v>494</v>
      </c>
      <c r="U20" s="14">
        <f t="shared" si="9"/>
        <v>5.7189164158369987</v>
      </c>
      <c r="V20" s="16">
        <v>661</v>
      </c>
      <c r="W20" s="14">
        <f t="shared" si="10"/>
        <v>8.15847938780548</v>
      </c>
      <c r="X20" s="16">
        <v>657</v>
      </c>
      <c r="Y20" s="14">
        <f t="shared" si="11"/>
        <v>8.6652598259034548</v>
      </c>
      <c r="Z20" s="16">
        <v>576</v>
      </c>
      <c r="AA20" s="14">
        <f t="shared" si="12"/>
        <v>7.7211796246648801</v>
      </c>
      <c r="AB20" s="21">
        <v>454</v>
      </c>
      <c r="AC20" s="18">
        <f>AB20/$AB$31*100</f>
        <v>6.848695127470207</v>
      </c>
    </row>
    <row r="21" spans="1:29" s="19" customFormat="1" ht="20.25" customHeight="1" x14ac:dyDescent="0.15">
      <c r="A21" s="12" t="s">
        <v>23</v>
      </c>
      <c r="B21" s="13">
        <v>378</v>
      </c>
      <c r="C21" s="14">
        <f t="shared" si="0"/>
        <v>2.9822485207100593</v>
      </c>
      <c r="D21" s="13">
        <v>421</v>
      </c>
      <c r="E21" s="14">
        <f t="shared" si="1"/>
        <v>3.5939900973194465</v>
      </c>
      <c r="F21" s="13">
        <v>426</v>
      </c>
      <c r="G21" s="14">
        <f t="shared" si="2"/>
        <v>4.0773353751914243</v>
      </c>
      <c r="H21" s="13">
        <v>483</v>
      </c>
      <c r="I21" s="14">
        <f t="shared" si="3"/>
        <v>5.0666107206545687</v>
      </c>
      <c r="J21" s="13">
        <v>495</v>
      </c>
      <c r="K21" s="14">
        <f t="shared" si="4"/>
        <v>5.360043313481321</v>
      </c>
      <c r="L21" s="13">
        <v>464</v>
      </c>
      <c r="M21" s="14">
        <f t="shared" si="5"/>
        <v>4.9822828304520561</v>
      </c>
      <c r="N21" s="13">
        <v>535</v>
      </c>
      <c r="O21" s="14">
        <f t="shared" si="6"/>
        <v>5.7391117785882857</v>
      </c>
      <c r="P21" s="13">
        <v>701</v>
      </c>
      <c r="Q21" s="14">
        <f t="shared" si="7"/>
        <v>7.5620280474649402</v>
      </c>
      <c r="R21" s="16">
        <v>652</v>
      </c>
      <c r="S21" s="14">
        <f t="shared" si="8"/>
        <v>7.2525027808676317</v>
      </c>
      <c r="T21" s="13">
        <v>576</v>
      </c>
      <c r="U21" s="14">
        <f t="shared" si="9"/>
        <v>6.668210233850429</v>
      </c>
      <c r="V21" s="16">
        <v>483</v>
      </c>
      <c r="W21" s="14">
        <f t="shared" si="10"/>
        <v>5.9614909898790422</v>
      </c>
      <c r="X21" s="16">
        <v>635</v>
      </c>
      <c r="Y21" s="14">
        <f t="shared" si="11"/>
        <v>8.3750989184911635</v>
      </c>
      <c r="Z21" s="16">
        <v>671</v>
      </c>
      <c r="AA21" s="14">
        <f t="shared" si="12"/>
        <v>8.9946380697050934</v>
      </c>
      <c r="AB21" s="21">
        <v>558</v>
      </c>
      <c r="AC21" s="18">
        <f>AB21/$AB$31*100</f>
        <v>8.4175592095338665</v>
      </c>
    </row>
    <row r="22" spans="1:29" s="19" customFormat="1" ht="20.25" customHeight="1" x14ac:dyDescent="0.15">
      <c r="A22" s="12" t="s">
        <v>24</v>
      </c>
      <c r="B22" s="13">
        <v>304</v>
      </c>
      <c r="C22" s="14">
        <f t="shared" si="0"/>
        <v>2.3984220907297833</v>
      </c>
      <c r="D22" s="13">
        <v>320</v>
      </c>
      <c r="E22" s="14">
        <f t="shared" si="1"/>
        <v>2.7317739457059931</v>
      </c>
      <c r="F22" s="13">
        <v>358</v>
      </c>
      <c r="G22" s="14">
        <f t="shared" si="2"/>
        <v>3.426493108728943</v>
      </c>
      <c r="H22" s="13">
        <v>365</v>
      </c>
      <c r="I22" s="14">
        <f t="shared" si="3"/>
        <v>3.8288052029791251</v>
      </c>
      <c r="J22" s="13">
        <v>433</v>
      </c>
      <c r="K22" s="14">
        <f t="shared" si="4"/>
        <v>4.6886843530048727</v>
      </c>
      <c r="L22" s="13">
        <v>438</v>
      </c>
      <c r="M22" s="14">
        <f t="shared" si="5"/>
        <v>4.7031031890905179</v>
      </c>
      <c r="N22" s="13">
        <v>427</v>
      </c>
      <c r="O22" s="14">
        <f t="shared" si="6"/>
        <v>4.5805621111349497</v>
      </c>
      <c r="P22" s="13">
        <v>509</v>
      </c>
      <c r="Q22" s="14">
        <f t="shared" si="7"/>
        <v>5.4908306364617046</v>
      </c>
      <c r="R22" s="16">
        <v>656</v>
      </c>
      <c r="S22" s="14">
        <f t="shared" si="8"/>
        <v>7.2969966629588434</v>
      </c>
      <c r="T22" s="13">
        <v>614</v>
      </c>
      <c r="U22" s="14">
        <f t="shared" si="9"/>
        <v>7.1081268812225051</v>
      </c>
      <c r="V22" s="16">
        <v>547</v>
      </c>
      <c r="W22" s="14">
        <f t="shared" si="10"/>
        <v>6.7514194026166372</v>
      </c>
      <c r="X22" s="16">
        <v>474</v>
      </c>
      <c r="Y22" s="14">
        <f t="shared" si="11"/>
        <v>6.2516486415193873</v>
      </c>
      <c r="Z22" s="16">
        <v>646</v>
      </c>
      <c r="AA22" s="14">
        <f t="shared" si="12"/>
        <v>8.6595174262734584</v>
      </c>
      <c r="AB22" s="21">
        <v>633</v>
      </c>
      <c r="AC22" s="18">
        <f>AB22/$AB$31*100</f>
        <v>9.5489515764066972</v>
      </c>
    </row>
    <row r="23" spans="1:29" s="19" customFormat="1" ht="20.25" customHeight="1" x14ac:dyDescent="0.15">
      <c r="A23" s="12" t="s">
        <v>25</v>
      </c>
      <c r="B23" s="13">
        <v>188</v>
      </c>
      <c r="C23" s="14">
        <f t="shared" si="0"/>
        <v>1.4832347140039448</v>
      </c>
      <c r="D23" s="13">
        <v>233</v>
      </c>
      <c r="E23" s="14">
        <f t="shared" si="1"/>
        <v>1.9890729042171762</v>
      </c>
      <c r="F23" s="13">
        <v>255</v>
      </c>
      <c r="G23" s="14">
        <f t="shared" si="2"/>
        <v>2.4406584992343032</v>
      </c>
      <c r="H23" s="13">
        <v>302</v>
      </c>
      <c r="I23" s="14">
        <f t="shared" si="3"/>
        <v>3.1679429350676593</v>
      </c>
      <c r="J23" s="13">
        <v>295</v>
      </c>
      <c r="K23" s="14">
        <f t="shared" si="4"/>
        <v>3.1943692474282623</v>
      </c>
      <c r="L23" s="13">
        <v>380</v>
      </c>
      <c r="M23" s="14">
        <f t="shared" si="5"/>
        <v>4.0803178352840117</v>
      </c>
      <c r="N23" s="13">
        <v>384</v>
      </c>
      <c r="O23" s="14">
        <f t="shared" si="6"/>
        <v>4.1192877065007512</v>
      </c>
      <c r="P23" s="13">
        <v>386</v>
      </c>
      <c r="Q23" s="14">
        <f t="shared" si="7"/>
        <v>4.1639697950377563</v>
      </c>
      <c r="R23" s="16">
        <v>477</v>
      </c>
      <c r="S23" s="14">
        <f t="shared" si="8"/>
        <v>5.3058954393770854</v>
      </c>
      <c r="T23" s="13">
        <v>618</v>
      </c>
      <c r="U23" s="14">
        <f t="shared" si="9"/>
        <v>7.1544338967353553</v>
      </c>
      <c r="V23" s="16">
        <v>579</v>
      </c>
      <c r="W23" s="14">
        <f t="shared" si="10"/>
        <v>7.1463836089854365</v>
      </c>
      <c r="X23" s="16">
        <v>502</v>
      </c>
      <c r="Y23" s="14">
        <f t="shared" si="11"/>
        <v>6.6209443418623062</v>
      </c>
      <c r="Z23" s="16">
        <v>442</v>
      </c>
      <c r="AA23" s="14">
        <f t="shared" si="12"/>
        <v>5.9249329758713136</v>
      </c>
      <c r="AB23" s="21">
        <v>604</v>
      </c>
      <c r="AC23" s="18">
        <f>AB23/$AB$31*100</f>
        <v>9.1114798612158694</v>
      </c>
    </row>
    <row r="24" spans="1:29" s="19" customFormat="1" ht="20.25" customHeight="1" x14ac:dyDescent="0.15">
      <c r="A24" s="12" t="s">
        <v>26</v>
      </c>
      <c r="B24" s="13">
        <v>115</v>
      </c>
      <c r="C24" s="14">
        <f t="shared" si="0"/>
        <v>0.90729783037475342</v>
      </c>
      <c r="D24" s="13">
        <v>128</v>
      </c>
      <c r="E24" s="14">
        <f t="shared" si="1"/>
        <v>1.0927095782823972</v>
      </c>
      <c r="F24" s="13">
        <v>154</v>
      </c>
      <c r="G24" s="14">
        <f t="shared" si="2"/>
        <v>1.4739663093415007</v>
      </c>
      <c r="H24" s="13">
        <v>190</v>
      </c>
      <c r="I24" s="14">
        <f t="shared" si="3"/>
        <v>1.9930766810028322</v>
      </c>
      <c r="J24" s="13">
        <v>218</v>
      </c>
      <c r="K24" s="14">
        <f t="shared" si="4"/>
        <v>2.3605847319978341</v>
      </c>
      <c r="L24" s="13">
        <v>221</v>
      </c>
      <c r="M24" s="14">
        <f t="shared" si="5"/>
        <v>2.37302695157307</v>
      </c>
      <c r="N24" s="13">
        <v>312</v>
      </c>
      <c r="O24" s="14">
        <f t="shared" si="6"/>
        <v>3.3469212615318602</v>
      </c>
      <c r="P24" s="13">
        <v>315</v>
      </c>
      <c r="Q24" s="14">
        <f t="shared" si="7"/>
        <v>3.3980582524271843</v>
      </c>
      <c r="R24" s="16">
        <v>328</v>
      </c>
      <c r="S24" s="14">
        <f t="shared" si="8"/>
        <v>3.6484983314794217</v>
      </c>
      <c r="T24" s="13">
        <v>409</v>
      </c>
      <c r="U24" s="14">
        <f t="shared" si="9"/>
        <v>4.7348923361889321</v>
      </c>
      <c r="V24" s="16">
        <v>537</v>
      </c>
      <c r="W24" s="14">
        <f t="shared" si="10"/>
        <v>6.627993088126388</v>
      </c>
      <c r="X24" s="16">
        <v>528</v>
      </c>
      <c r="Y24" s="14">
        <f t="shared" si="11"/>
        <v>6.9638617778950138</v>
      </c>
      <c r="Z24" s="16">
        <v>449</v>
      </c>
      <c r="AA24" s="14">
        <f t="shared" si="12"/>
        <v>6.0187667560321714</v>
      </c>
      <c r="AB24" s="21">
        <v>392</v>
      </c>
      <c r="AC24" s="18">
        <f>AB24/$AB$31*100</f>
        <v>5.9134107708553323</v>
      </c>
    </row>
    <row r="25" spans="1:29" s="19" customFormat="1" ht="20.25" customHeight="1" x14ac:dyDescent="0.15">
      <c r="A25" s="12" t="s">
        <v>27</v>
      </c>
      <c r="B25" s="13">
        <v>55</v>
      </c>
      <c r="C25" s="14">
        <f t="shared" si="0"/>
        <v>0.43392504930966469</v>
      </c>
      <c r="D25" s="13">
        <v>61</v>
      </c>
      <c r="E25" s="14">
        <f t="shared" si="1"/>
        <v>0.52074440840020486</v>
      </c>
      <c r="F25" s="13">
        <v>77</v>
      </c>
      <c r="G25" s="14">
        <f t="shared" si="2"/>
        <v>0.73698315467075037</v>
      </c>
      <c r="H25" s="13">
        <v>80</v>
      </c>
      <c r="I25" s="14">
        <f t="shared" si="3"/>
        <v>0.83919018147487667</v>
      </c>
      <c r="J25" s="13">
        <v>109</v>
      </c>
      <c r="K25" s="14">
        <f t="shared" si="4"/>
        <v>1.1802923659989171</v>
      </c>
      <c r="L25" s="13">
        <v>142</v>
      </c>
      <c r="M25" s="14">
        <f t="shared" si="5"/>
        <v>1.5247503489745518</v>
      </c>
      <c r="N25" s="13">
        <v>132</v>
      </c>
      <c r="O25" s="14">
        <f t="shared" si="6"/>
        <v>1.4160051491096333</v>
      </c>
      <c r="P25" s="13">
        <v>219</v>
      </c>
      <c r="Q25" s="14">
        <f t="shared" si="7"/>
        <v>2.3624595469255665</v>
      </c>
      <c r="R25" s="16">
        <v>245</v>
      </c>
      <c r="S25" s="14">
        <f t="shared" si="8"/>
        <v>2.7252502780867633</v>
      </c>
      <c r="T25" s="13">
        <v>266</v>
      </c>
      <c r="U25" s="14">
        <f t="shared" si="9"/>
        <v>3.0794165316045379</v>
      </c>
      <c r="V25" s="16">
        <v>327</v>
      </c>
      <c r="W25" s="14">
        <f t="shared" si="10"/>
        <v>4.0360404838311528</v>
      </c>
      <c r="X25" s="16">
        <v>438</v>
      </c>
      <c r="Y25" s="14">
        <f t="shared" si="11"/>
        <v>5.7768398839356365</v>
      </c>
      <c r="Z25" s="16">
        <v>438</v>
      </c>
      <c r="AA25" s="14">
        <f t="shared" si="12"/>
        <v>5.8713136729222519</v>
      </c>
      <c r="AB25" s="21">
        <v>363</v>
      </c>
      <c r="AC25" s="18">
        <f>AB25/$AB$31*100</f>
        <v>5.4759390556645045</v>
      </c>
    </row>
    <row r="26" spans="1:29" s="19" customFormat="1" ht="20.25" customHeight="1" x14ac:dyDescent="0.15">
      <c r="A26" s="12" t="s">
        <v>28</v>
      </c>
      <c r="B26" s="13">
        <v>11</v>
      </c>
      <c r="C26" s="14">
        <f t="shared" si="0"/>
        <v>8.6785009861932938E-2</v>
      </c>
      <c r="D26" s="13">
        <v>22</v>
      </c>
      <c r="E26" s="14">
        <f t="shared" si="1"/>
        <v>0.187809458767287</v>
      </c>
      <c r="F26" s="13">
        <v>23</v>
      </c>
      <c r="G26" s="14">
        <f t="shared" si="2"/>
        <v>0.22013782542113325</v>
      </c>
      <c r="H26" s="13">
        <v>31</v>
      </c>
      <c r="I26" s="14">
        <f t="shared" si="3"/>
        <v>0.32518619532151471</v>
      </c>
      <c r="J26" s="13">
        <v>34</v>
      </c>
      <c r="K26" s="14">
        <f t="shared" si="4"/>
        <v>0.36816459122902001</v>
      </c>
      <c r="L26" s="13">
        <v>40</v>
      </c>
      <c r="M26" s="14">
        <f t="shared" si="5"/>
        <v>0.42950714055621181</v>
      </c>
      <c r="N26" s="13">
        <v>62</v>
      </c>
      <c r="O26" s="14">
        <f t="shared" si="6"/>
        <v>0.66509332761210038</v>
      </c>
      <c r="P26" s="13">
        <v>73</v>
      </c>
      <c r="Q26" s="14">
        <f t="shared" si="7"/>
        <v>0.78748651564185557</v>
      </c>
      <c r="R26" s="16">
        <v>130</v>
      </c>
      <c r="S26" s="14">
        <f t="shared" si="8"/>
        <v>1.4460511679644048</v>
      </c>
      <c r="T26" s="13">
        <v>175</v>
      </c>
      <c r="U26" s="14">
        <f t="shared" si="9"/>
        <v>2.025931928687196</v>
      </c>
      <c r="V26" s="16">
        <v>185</v>
      </c>
      <c r="W26" s="14">
        <f t="shared" si="10"/>
        <v>2.2833868180696126</v>
      </c>
      <c r="X26" s="16">
        <v>226</v>
      </c>
      <c r="Y26" s="14">
        <f t="shared" si="11"/>
        <v>2.980743867053548</v>
      </c>
      <c r="Z26" s="16">
        <v>306</v>
      </c>
      <c r="AA26" s="14">
        <f t="shared" si="12"/>
        <v>4.1018766756032177</v>
      </c>
      <c r="AB26" s="21">
        <v>296</v>
      </c>
      <c r="AC26" s="18">
        <f>AB26/$AB$31*100</f>
        <v>4.4652285412581083</v>
      </c>
    </row>
    <row r="27" spans="1:29" s="19" customFormat="1" ht="20.25" customHeight="1" x14ac:dyDescent="0.15">
      <c r="A27" s="12" t="s">
        <v>29</v>
      </c>
      <c r="B27" s="13">
        <v>0</v>
      </c>
      <c r="C27" s="14">
        <f t="shared" si="0"/>
        <v>0</v>
      </c>
      <c r="D27" s="13">
        <v>4</v>
      </c>
      <c r="E27" s="14">
        <f t="shared" si="1"/>
        <v>3.4147174321324913E-2</v>
      </c>
      <c r="F27" s="13">
        <v>5</v>
      </c>
      <c r="G27" s="14">
        <f t="shared" si="2"/>
        <v>4.7856049004594184E-2</v>
      </c>
      <c r="H27" s="13">
        <v>4</v>
      </c>
      <c r="I27" s="14">
        <f t="shared" si="3"/>
        <v>4.1959509073743836E-2</v>
      </c>
      <c r="J27" s="13">
        <v>9</v>
      </c>
      <c r="K27" s="14">
        <f t="shared" si="4"/>
        <v>9.7455332972387648E-2</v>
      </c>
      <c r="L27" s="13">
        <v>8</v>
      </c>
      <c r="M27" s="14">
        <f t="shared" si="5"/>
        <v>8.5901428111242351E-2</v>
      </c>
      <c r="N27" s="13">
        <v>14</v>
      </c>
      <c r="O27" s="14">
        <f t="shared" si="6"/>
        <v>0.15018236429950654</v>
      </c>
      <c r="P27" s="13">
        <v>31</v>
      </c>
      <c r="Q27" s="14">
        <f t="shared" si="7"/>
        <v>0.33441208198489752</v>
      </c>
      <c r="R27" s="16">
        <v>27</v>
      </c>
      <c r="S27" s="14">
        <f t="shared" si="8"/>
        <v>0.30033370411568411</v>
      </c>
      <c r="T27" s="13">
        <v>59</v>
      </c>
      <c r="U27" s="14">
        <f t="shared" si="9"/>
        <v>0.68302847881454043</v>
      </c>
      <c r="V27" s="16">
        <v>73</v>
      </c>
      <c r="W27" s="14">
        <f t="shared" si="10"/>
        <v>0.90101209577882013</v>
      </c>
      <c r="X27" s="16">
        <v>89</v>
      </c>
      <c r="Y27" s="14">
        <f t="shared" si="11"/>
        <v>1.1738327618042732</v>
      </c>
      <c r="Z27" s="16">
        <v>123</v>
      </c>
      <c r="AA27" s="14">
        <f t="shared" si="12"/>
        <v>1.6487935656836463</v>
      </c>
      <c r="AB27" s="21">
        <v>149</v>
      </c>
      <c r="AC27" s="18">
        <f>AB27/$AB$31*100</f>
        <v>2.2476995021873587</v>
      </c>
    </row>
    <row r="28" spans="1:29" s="19" customFormat="1" ht="20.25" customHeight="1" x14ac:dyDescent="0.15">
      <c r="A28" s="12" t="s">
        <v>30</v>
      </c>
      <c r="B28" s="13">
        <v>0</v>
      </c>
      <c r="C28" s="14">
        <f t="shared" si="0"/>
        <v>0</v>
      </c>
      <c r="D28" s="13">
        <v>0</v>
      </c>
      <c r="E28" s="14">
        <f t="shared" si="1"/>
        <v>0</v>
      </c>
      <c r="F28" s="13">
        <v>0</v>
      </c>
      <c r="G28" s="14">
        <f t="shared" si="2"/>
        <v>0</v>
      </c>
      <c r="H28" s="13">
        <v>0</v>
      </c>
      <c r="I28" s="14">
        <f t="shared" si="3"/>
        <v>0</v>
      </c>
      <c r="J28" s="13">
        <v>1</v>
      </c>
      <c r="K28" s="14">
        <f t="shared" si="4"/>
        <v>1.0828370330265295E-2</v>
      </c>
      <c r="L28" s="13">
        <v>0</v>
      </c>
      <c r="M28" s="14">
        <f t="shared" si="5"/>
        <v>0</v>
      </c>
      <c r="N28" s="13">
        <v>2</v>
      </c>
      <c r="O28" s="14">
        <f t="shared" si="6"/>
        <v>2.1454623471358077E-2</v>
      </c>
      <c r="P28" s="13">
        <v>1</v>
      </c>
      <c r="Q28" s="14">
        <f t="shared" si="7"/>
        <v>1.0787486515641856E-2</v>
      </c>
      <c r="R28" s="16">
        <v>6</v>
      </c>
      <c r="S28" s="14">
        <f t="shared" si="8"/>
        <v>6.6740823136818686E-2</v>
      </c>
      <c r="T28" s="13">
        <v>3</v>
      </c>
      <c r="U28" s="14">
        <f t="shared" si="9"/>
        <v>3.4730261634637646E-2</v>
      </c>
      <c r="V28" s="16">
        <v>15</v>
      </c>
      <c r="W28" s="14">
        <f t="shared" si="10"/>
        <v>0.18513947173537398</v>
      </c>
      <c r="X28" s="16">
        <v>22</v>
      </c>
      <c r="Y28" s="14">
        <f t="shared" si="11"/>
        <v>0.29016090741229228</v>
      </c>
      <c r="Z28" s="16">
        <v>30</v>
      </c>
      <c r="AA28" s="14">
        <f t="shared" si="12"/>
        <v>0.40214477211796246</v>
      </c>
      <c r="AB28" s="21">
        <v>39</v>
      </c>
      <c r="AC28" s="18">
        <f>AB28/$AB$31*100</f>
        <v>0.58832403077387241</v>
      </c>
    </row>
    <row r="29" spans="1:29" s="19" customFormat="1" ht="20.25" customHeight="1" x14ac:dyDescent="0.15">
      <c r="A29" s="12" t="s">
        <v>8</v>
      </c>
      <c r="B29" s="13">
        <v>0</v>
      </c>
      <c r="C29" s="14">
        <f t="shared" si="0"/>
        <v>0</v>
      </c>
      <c r="D29" s="13">
        <v>0</v>
      </c>
      <c r="E29" s="14">
        <f t="shared" si="1"/>
        <v>0</v>
      </c>
      <c r="F29" s="13">
        <v>0</v>
      </c>
      <c r="G29" s="14">
        <f t="shared" si="2"/>
        <v>0</v>
      </c>
      <c r="H29" s="13">
        <v>0</v>
      </c>
      <c r="I29" s="14">
        <f t="shared" si="3"/>
        <v>0</v>
      </c>
      <c r="J29" s="13">
        <v>0</v>
      </c>
      <c r="K29" s="14">
        <f t="shared" si="4"/>
        <v>0</v>
      </c>
      <c r="L29" s="13">
        <v>0</v>
      </c>
      <c r="M29" s="14">
        <f t="shared" si="5"/>
        <v>0</v>
      </c>
      <c r="N29" s="13">
        <v>0</v>
      </c>
      <c r="O29" s="14">
        <f t="shared" si="6"/>
        <v>0</v>
      </c>
      <c r="P29" s="13">
        <v>1</v>
      </c>
      <c r="Q29" s="14">
        <f t="shared" si="7"/>
        <v>1.0787486515641856E-2</v>
      </c>
      <c r="R29" s="16">
        <v>0</v>
      </c>
      <c r="S29" s="14">
        <f t="shared" si="8"/>
        <v>0</v>
      </c>
      <c r="T29" s="13">
        <v>3</v>
      </c>
      <c r="U29" s="14">
        <f t="shared" si="9"/>
        <v>3.4730261634637646E-2</v>
      </c>
      <c r="V29" s="16">
        <v>2</v>
      </c>
      <c r="W29" s="14">
        <f t="shared" si="10"/>
        <v>2.4685262898049863E-2</v>
      </c>
      <c r="X29" s="16">
        <v>2</v>
      </c>
      <c r="Y29" s="14">
        <f t="shared" si="11"/>
        <v>2.6378264310208392E-2</v>
      </c>
      <c r="Z29" s="16">
        <v>4</v>
      </c>
      <c r="AA29" s="14">
        <f t="shared" si="12"/>
        <v>5.361930294906167E-2</v>
      </c>
      <c r="AB29" s="21">
        <v>7</v>
      </c>
      <c r="AC29" s="18">
        <f>AB29/$AB$31*100</f>
        <v>0.10559662090813093</v>
      </c>
    </row>
    <row r="30" spans="1:29" s="19" customFormat="1" ht="20.25" customHeight="1" x14ac:dyDescent="0.15">
      <c r="A30" s="12" t="s">
        <v>9</v>
      </c>
      <c r="B30" s="13">
        <v>0</v>
      </c>
      <c r="C30" s="14">
        <f t="shared" si="0"/>
        <v>0</v>
      </c>
      <c r="D30" s="13">
        <v>0</v>
      </c>
      <c r="E30" s="14">
        <f t="shared" si="1"/>
        <v>0</v>
      </c>
      <c r="F30" s="13">
        <v>0</v>
      </c>
      <c r="G30" s="14">
        <f t="shared" si="2"/>
        <v>0</v>
      </c>
      <c r="H30" s="13">
        <v>0</v>
      </c>
      <c r="I30" s="14">
        <f t="shared" si="3"/>
        <v>0</v>
      </c>
      <c r="J30" s="13">
        <v>0</v>
      </c>
      <c r="K30" s="14">
        <f t="shared" si="4"/>
        <v>0</v>
      </c>
      <c r="L30" s="13">
        <v>0</v>
      </c>
      <c r="M30" s="14">
        <f t="shared" si="5"/>
        <v>0</v>
      </c>
      <c r="N30" s="13">
        <v>0</v>
      </c>
      <c r="O30" s="14">
        <f t="shared" si="6"/>
        <v>0</v>
      </c>
      <c r="P30" s="13">
        <v>0</v>
      </c>
      <c r="Q30" s="14">
        <f t="shared" si="7"/>
        <v>0</v>
      </c>
      <c r="R30" s="16">
        <v>0</v>
      </c>
      <c r="S30" s="14">
        <f t="shared" si="8"/>
        <v>0</v>
      </c>
      <c r="T30" s="13">
        <v>0</v>
      </c>
      <c r="U30" s="14">
        <f t="shared" si="9"/>
        <v>0</v>
      </c>
      <c r="V30" s="16">
        <v>0</v>
      </c>
      <c r="W30" s="14">
        <f t="shared" si="10"/>
        <v>0</v>
      </c>
      <c r="X30" s="16">
        <v>0</v>
      </c>
      <c r="Y30" s="14">
        <f t="shared" si="11"/>
        <v>0</v>
      </c>
      <c r="Z30" s="16">
        <v>2</v>
      </c>
      <c r="AA30" s="14">
        <f t="shared" si="12"/>
        <v>2.6809651474530835E-2</v>
      </c>
      <c r="AB30" s="21">
        <v>5</v>
      </c>
      <c r="AC30" s="18">
        <f>AB30/$AB$31*100</f>
        <v>7.5426157791522105E-2</v>
      </c>
    </row>
    <row r="31" spans="1:29" s="19" customFormat="1" ht="20.25" customHeight="1" x14ac:dyDescent="0.15">
      <c r="A31" s="12" t="s">
        <v>33</v>
      </c>
      <c r="B31" s="13">
        <f t="shared" ref="B31:W31" si="13">SUM(B9:B30)</f>
        <v>12675</v>
      </c>
      <c r="C31" s="15">
        <f t="shared" si="13"/>
        <v>100</v>
      </c>
      <c r="D31" s="13">
        <f t="shared" si="13"/>
        <v>11714</v>
      </c>
      <c r="E31" s="15">
        <f t="shared" si="13"/>
        <v>100.00000000000001</v>
      </c>
      <c r="F31" s="13">
        <f t="shared" si="13"/>
        <v>10448</v>
      </c>
      <c r="G31" s="15">
        <f t="shared" si="13"/>
        <v>100.00000000000001</v>
      </c>
      <c r="H31" s="13">
        <f t="shared" si="13"/>
        <v>9533</v>
      </c>
      <c r="I31" s="15">
        <f t="shared" si="13"/>
        <v>100</v>
      </c>
      <c r="J31" s="13">
        <f t="shared" si="13"/>
        <v>9235</v>
      </c>
      <c r="K31" s="15">
        <f t="shared" si="13"/>
        <v>100</v>
      </c>
      <c r="L31" s="13">
        <f t="shared" si="13"/>
        <v>9313</v>
      </c>
      <c r="M31" s="15">
        <f t="shared" si="13"/>
        <v>99.999999999999986</v>
      </c>
      <c r="N31" s="13">
        <f t="shared" si="13"/>
        <v>9322</v>
      </c>
      <c r="O31" s="15">
        <f t="shared" si="13"/>
        <v>100.00000000000003</v>
      </c>
      <c r="P31" s="13">
        <f t="shared" si="13"/>
        <v>9270</v>
      </c>
      <c r="Q31" s="15">
        <f t="shared" si="13"/>
        <v>100</v>
      </c>
      <c r="R31" s="13">
        <f t="shared" si="13"/>
        <v>8990</v>
      </c>
      <c r="S31" s="15">
        <f t="shared" si="13"/>
        <v>100</v>
      </c>
      <c r="T31" s="13">
        <f t="shared" si="13"/>
        <v>8638</v>
      </c>
      <c r="U31" s="15">
        <f t="shared" si="13"/>
        <v>100</v>
      </c>
      <c r="V31" s="13">
        <f t="shared" si="13"/>
        <v>8102</v>
      </c>
      <c r="W31" s="15">
        <f t="shared" si="13"/>
        <v>100</v>
      </c>
      <c r="X31" s="13">
        <f>SUM(X9:X30)</f>
        <v>7582</v>
      </c>
      <c r="Y31" s="15">
        <f>SUM(Y9:Y30)</f>
        <v>100.00000000000001</v>
      </c>
      <c r="Z31" s="13">
        <f>SUM(Z9:Z30)</f>
        <v>7460</v>
      </c>
      <c r="AA31" s="15">
        <f>SUM(AA9:AA30)</f>
        <v>100.00000000000001</v>
      </c>
      <c r="AB31" s="21">
        <v>6629</v>
      </c>
      <c r="AC31" s="18">
        <v>100</v>
      </c>
    </row>
    <row r="32" spans="1:29" ht="20.25" customHeight="1" x14ac:dyDescent="0.15">
      <c r="A32" s="7" t="s">
        <v>10</v>
      </c>
    </row>
    <row r="33" spans="1:16" ht="20.25" customHeight="1" x14ac:dyDescent="0.15">
      <c r="A33" s="7"/>
      <c r="P33" s="7"/>
    </row>
    <row r="34" spans="1:16" ht="20.25" customHeight="1" x14ac:dyDescent="0.15"/>
    <row r="35" spans="1:16" ht="20.25" customHeight="1" x14ac:dyDescent="0.15"/>
    <row r="36" spans="1:16" ht="20.25" customHeight="1" x14ac:dyDescent="0.15"/>
    <row r="37" spans="1:16" ht="20.25" customHeight="1" x14ac:dyDescent="0.15"/>
  </sheetData>
  <mergeCells count="15">
    <mergeCell ref="AB7:AC7"/>
    <mergeCell ref="D7:E7"/>
    <mergeCell ref="B7:C7"/>
    <mergeCell ref="A7:A8"/>
    <mergeCell ref="F7:G7"/>
    <mergeCell ref="P7:Q7"/>
    <mergeCell ref="Z7:AA7"/>
    <mergeCell ref="X7:Y7"/>
    <mergeCell ref="T7:U7"/>
    <mergeCell ref="V7:W7"/>
    <mergeCell ref="H7:I7"/>
    <mergeCell ref="J7:K7"/>
    <mergeCell ref="L7:M7"/>
    <mergeCell ref="N7:O7"/>
    <mergeCell ref="R7:S7"/>
  </mergeCells>
  <phoneticPr fontId="21"/>
  <pageMargins left="0.9055118110236221" right="0.9055118110236221" top="0.78740157480314965" bottom="0.59055118110236227" header="0.70866141732283472" footer="0.31496062992125984"/>
  <pageSetup paperSize="9" scale="80" fitToWidth="0" orientation="landscape" r:id="rId1"/>
  <colBreaks count="1" manualBreakCount="1">
    <brk id="15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showWhiteSpace="0" view="pageBreakPreview" zoomScale="70" zoomScaleNormal="90" zoomScaleSheetLayoutView="70" workbookViewId="0">
      <selection activeCell="AC9" sqref="AC9"/>
    </sheetView>
  </sheetViews>
  <sheetFormatPr defaultRowHeight="18.75" x14ac:dyDescent="0.15"/>
  <cols>
    <col min="1" max="1" width="15.375" style="1" customWidth="1"/>
    <col min="2" max="27" width="9.5" style="2" customWidth="1"/>
    <col min="28" max="16384" width="9" style="2"/>
  </cols>
  <sheetData>
    <row r="1" spans="1:29" x14ac:dyDescent="0.15">
      <c r="A1" s="7" t="s">
        <v>46</v>
      </c>
    </row>
    <row r="2" spans="1:29" ht="20.25" customHeight="1" x14ac:dyDescent="0.15"/>
    <row r="3" spans="1:29" s="4" customFormat="1" ht="20.25" customHeight="1" x14ac:dyDescent="0.15">
      <c r="A3" s="3" t="s">
        <v>48</v>
      </c>
      <c r="B3" s="3"/>
      <c r="C3" s="3"/>
      <c r="D3" s="3"/>
      <c r="E3" s="3"/>
      <c r="F3" s="3"/>
    </row>
    <row r="4" spans="1:29" ht="20.25" customHeight="1" x14ac:dyDescent="0.15">
      <c r="A4" s="5" t="s">
        <v>55</v>
      </c>
      <c r="B4" s="5"/>
      <c r="C4" s="5"/>
      <c r="D4" s="5"/>
      <c r="E4" s="6"/>
    </row>
    <row r="5" spans="1:29" ht="20.25" customHeight="1" x14ac:dyDescent="0.15">
      <c r="A5" s="5"/>
      <c r="B5" s="5"/>
      <c r="C5" s="5"/>
      <c r="D5" s="5"/>
      <c r="E5" s="6"/>
    </row>
    <row r="6" spans="1:29" ht="20.25" customHeight="1" x14ac:dyDescent="0.15">
      <c r="A6" s="7" t="s">
        <v>31</v>
      </c>
      <c r="O6" s="8" t="s">
        <v>0</v>
      </c>
      <c r="W6" s="8"/>
      <c r="Y6" s="8"/>
      <c r="AA6" s="8"/>
      <c r="AC6" s="8" t="s">
        <v>0</v>
      </c>
    </row>
    <row r="7" spans="1:29" s="9" customFormat="1" ht="20.25" customHeight="1" x14ac:dyDescent="0.15">
      <c r="A7" s="28" t="s">
        <v>1</v>
      </c>
      <c r="B7" s="28" t="s">
        <v>2</v>
      </c>
      <c r="C7" s="28"/>
      <c r="D7" s="28" t="s">
        <v>3</v>
      </c>
      <c r="E7" s="28"/>
      <c r="F7" s="28" t="s">
        <v>4</v>
      </c>
      <c r="G7" s="28"/>
      <c r="H7" s="28" t="s">
        <v>5</v>
      </c>
      <c r="I7" s="28"/>
      <c r="J7" s="28" t="s">
        <v>42</v>
      </c>
      <c r="K7" s="28"/>
      <c r="L7" s="28" t="s">
        <v>6</v>
      </c>
      <c r="M7" s="28"/>
      <c r="N7" s="28" t="s">
        <v>43</v>
      </c>
      <c r="O7" s="28"/>
      <c r="P7" s="28" t="s">
        <v>40</v>
      </c>
      <c r="Q7" s="28"/>
      <c r="R7" s="27" t="s">
        <v>39</v>
      </c>
      <c r="S7" s="27"/>
      <c r="T7" s="28" t="s">
        <v>38</v>
      </c>
      <c r="U7" s="28"/>
      <c r="V7" s="27" t="s">
        <v>37</v>
      </c>
      <c r="W7" s="27"/>
      <c r="X7" s="27" t="s">
        <v>36</v>
      </c>
      <c r="Y7" s="27"/>
      <c r="Z7" s="27" t="s">
        <v>35</v>
      </c>
      <c r="AA7" s="27"/>
      <c r="AB7" s="27" t="s">
        <v>34</v>
      </c>
      <c r="AC7" s="27"/>
    </row>
    <row r="8" spans="1:29" s="9" customFormat="1" ht="37.5" x14ac:dyDescent="0.15">
      <c r="A8" s="28"/>
      <c r="B8" s="10" t="s">
        <v>32</v>
      </c>
      <c r="C8" s="11" t="s">
        <v>50</v>
      </c>
      <c r="D8" s="10" t="s">
        <v>32</v>
      </c>
      <c r="E8" s="11" t="s">
        <v>50</v>
      </c>
      <c r="F8" s="10" t="s">
        <v>32</v>
      </c>
      <c r="G8" s="11" t="s">
        <v>50</v>
      </c>
      <c r="H8" s="10" t="s">
        <v>32</v>
      </c>
      <c r="I8" s="11" t="s">
        <v>50</v>
      </c>
      <c r="J8" s="10" t="s">
        <v>32</v>
      </c>
      <c r="K8" s="11" t="s">
        <v>50</v>
      </c>
      <c r="L8" s="10" t="s">
        <v>32</v>
      </c>
      <c r="M8" s="11" t="s">
        <v>50</v>
      </c>
      <c r="N8" s="10" t="s">
        <v>32</v>
      </c>
      <c r="O8" s="11" t="s">
        <v>50</v>
      </c>
      <c r="P8" s="10" t="s">
        <v>32</v>
      </c>
      <c r="Q8" s="11" t="s">
        <v>50</v>
      </c>
      <c r="R8" s="10" t="s">
        <v>32</v>
      </c>
      <c r="S8" s="11" t="s">
        <v>50</v>
      </c>
      <c r="T8" s="10" t="s">
        <v>32</v>
      </c>
      <c r="U8" s="11" t="s">
        <v>50</v>
      </c>
      <c r="V8" s="10" t="s">
        <v>32</v>
      </c>
      <c r="W8" s="11" t="s">
        <v>50</v>
      </c>
      <c r="X8" s="10" t="s">
        <v>32</v>
      </c>
      <c r="Y8" s="11" t="s">
        <v>50</v>
      </c>
      <c r="Z8" s="10" t="s">
        <v>32</v>
      </c>
      <c r="AA8" s="11" t="s">
        <v>50</v>
      </c>
      <c r="AB8" s="10" t="s">
        <v>32</v>
      </c>
      <c r="AC8" s="11" t="s">
        <v>50</v>
      </c>
    </row>
    <row r="9" spans="1:29" s="19" customFormat="1" ht="20.25" customHeight="1" x14ac:dyDescent="0.15">
      <c r="A9" s="12" t="s">
        <v>11</v>
      </c>
      <c r="B9" s="13">
        <v>1084</v>
      </c>
      <c r="C9" s="14">
        <f t="shared" ref="C9:C30" si="0">B9/$B$31*100</f>
        <v>14.359517816929396</v>
      </c>
      <c r="D9" s="13">
        <v>718</v>
      </c>
      <c r="E9" s="14">
        <f t="shared" ref="E9:E30" si="1">D9/$D$31*100</f>
        <v>9.4349540078843628</v>
      </c>
      <c r="F9" s="13">
        <v>498</v>
      </c>
      <c r="G9" s="14">
        <f t="shared" ref="G9:G30" si="2">F9/$F$31*100</f>
        <v>7.784899171486634</v>
      </c>
      <c r="H9" s="13">
        <v>438</v>
      </c>
      <c r="I9" s="14">
        <f t="shared" ref="I9:I30" si="3">H9/$H$31*100</f>
        <v>7.5413223140495864</v>
      </c>
      <c r="J9" s="13">
        <v>404</v>
      </c>
      <c r="K9" s="14">
        <f t="shared" ref="K9:K30" si="4">J9/$J$31*100</f>
        <v>7.2635742538655164</v>
      </c>
      <c r="L9" s="13">
        <v>441</v>
      </c>
      <c r="M9" s="14">
        <f t="shared" ref="M9:M30" si="5">L9/$L$31*100</f>
        <v>8.0636313768513439</v>
      </c>
      <c r="N9" s="13">
        <v>332</v>
      </c>
      <c r="O9" s="14">
        <f t="shared" ref="O9:O30" si="6">N9/$N$31*100</f>
        <v>6.1986557132188205</v>
      </c>
      <c r="P9" s="13">
        <v>246</v>
      </c>
      <c r="Q9" s="14">
        <f t="shared" ref="Q9:Q30" si="7">P9/$P$31*100</f>
        <v>4.8848292295472602</v>
      </c>
      <c r="R9" s="16">
        <v>220</v>
      </c>
      <c r="S9" s="14">
        <f t="shared" ref="S9:S30" si="8">R9/$R$31*100</f>
        <v>4.6169989506820563</v>
      </c>
      <c r="T9" s="13">
        <v>173</v>
      </c>
      <c r="U9" s="14">
        <f t="shared" ref="U9:U30" si="9">T9/$T$31*100</f>
        <v>3.8737124944021497</v>
      </c>
      <c r="V9" s="16">
        <v>164</v>
      </c>
      <c r="W9" s="14">
        <f t="shared" ref="W9:W30" si="10">V9/$V$31*100</f>
        <v>4.0714995034756702</v>
      </c>
      <c r="X9" s="16">
        <v>118</v>
      </c>
      <c r="Y9" s="14">
        <f>X9/$X$31*100</f>
        <v>3.1737493275954813</v>
      </c>
      <c r="Z9" s="16">
        <v>75</v>
      </c>
      <c r="AA9" s="14">
        <f>Z9/$Z$31*100</f>
        <v>3.0864197530864197</v>
      </c>
      <c r="AB9" s="21">
        <v>35</v>
      </c>
      <c r="AC9" s="18">
        <f>AB9/$AB$31*100</f>
        <v>1.639344262295082</v>
      </c>
    </row>
    <row r="10" spans="1:29" s="19" customFormat="1" ht="20.25" customHeight="1" x14ac:dyDescent="0.15">
      <c r="A10" s="12" t="s">
        <v>12</v>
      </c>
      <c r="B10" s="13">
        <v>1150</v>
      </c>
      <c r="C10" s="14">
        <f t="shared" si="0"/>
        <v>15.233805802092991</v>
      </c>
      <c r="D10" s="13">
        <v>1076</v>
      </c>
      <c r="E10" s="14">
        <f t="shared" si="1"/>
        <v>14.139290407358738</v>
      </c>
      <c r="F10" s="13">
        <v>683</v>
      </c>
      <c r="G10" s="14">
        <f t="shared" si="2"/>
        <v>10.676879787400344</v>
      </c>
      <c r="H10" s="13">
        <v>480</v>
      </c>
      <c r="I10" s="14">
        <f t="shared" si="3"/>
        <v>8.2644628099173563</v>
      </c>
      <c r="J10" s="13">
        <v>424</v>
      </c>
      <c r="K10" s="14">
        <f t="shared" si="4"/>
        <v>7.6231571377202449</v>
      </c>
      <c r="L10" s="13">
        <v>400</v>
      </c>
      <c r="M10" s="14">
        <f t="shared" si="5"/>
        <v>7.3139513622234409</v>
      </c>
      <c r="N10" s="13">
        <v>448</v>
      </c>
      <c r="O10" s="14">
        <f t="shared" si="6"/>
        <v>8.3644510828976859</v>
      </c>
      <c r="P10" s="13">
        <v>325</v>
      </c>
      <c r="Q10" s="14">
        <f t="shared" si="7"/>
        <v>6.4535345512311357</v>
      </c>
      <c r="R10" s="16">
        <v>250</v>
      </c>
      <c r="S10" s="14">
        <f t="shared" si="8"/>
        <v>5.2465897166841549</v>
      </c>
      <c r="T10" s="13">
        <v>211</v>
      </c>
      <c r="U10" s="14">
        <f t="shared" si="9"/>
        <v>4.7245857590685176</v>
      </c>
      <c r="V10" s="16">
        <v>167</v>
      </c>
      <c r="W10" s="14">
        <f t="shared" si="10"/>
        <v>4.1459781529294935</v>
      </c>
      <c r="X10" s="16">
        <v>164</v>
      </c>
      <c r="Y10" s="14">
        <f t="shared" ref="Y10:Y30" si="11">X10/$X$31*100</f>
        <v>4.4109736417428724</v>
      </c>
      <c r="Z10" s="16">
        <v>76</v>
      </c>
      <c r="AA10" s="14">
        <f t="shared" ref="AA10:AA30" si="12">Z10/$Z$31*100</f>
        <v>3.1275720164609053</v>
      </c>
      <c r="AB10" s="21">
        <v>72</v>
      </c>
      <c r="AC10" s="18">
        <f>AB10/$AB$31*100</f>
        <v>3.3723653395784545</v>
      </c>
    </row>
    <row r="11" spans="1:29" s="19" customFormat="1" ht="20.25" customHeight="1" x14ac:dyDescent="0.15">
      <c r="A11" s="12" t="s">
        <v>13</v>
      </c>
      <c r="B11" s="13">
        <v>996</v>
      </c>
      <c r="C11" s="14">
        <f t="shared" si="0"/>
        <v>13.193800503377931</v>
      </c>
      <c r="D11" s="13">
        <v>1118</v>
      </c>
      <c r="E11" s="14">
        <f t="shared" si="1"/>
        <v>14.691195795006569</v>
      </c>
      <c r="F11" s="13">
        <v>1045</v>
      </c>
      <c r="G11" s="14">
        <f t="shared" si="2"/>
        <v>16.335782397999061</v>
      </c>
      <c r="H11" s="13">
        <v>684</v>
      </c>
      <c r="I11" s="14">
        <f t="shared" si="3"/>
        <v>11.776859504132231</v>
      </c>
      <c r="J11" s="13">
        <v>460</v>
      </c>
      <c r="K11" s="14">
        <f t="shared" si="4"/>
        <v>8.2704063286587548</v>
      </c>
      <c r="L11" s="13">
        <v>428</v>
      </c>
      <c r="M11" s="14">
        <f t="shared" si="5"/>
        <v>7.8259279575790819</v>
      </c>
      <c r="N11" s="13">
        <v>405</v>
      </c>
      <c r="O11" s="14">
        <f t="shared" si="6"/>
        <v>7.5616131441374161</v>
      </c>
      <c r="P11" s="13">
        <v>443</v>
      </c>
      <c r="Q11" s="14">
        <f t="shared" si="7"/>
        <v>8.7966640190627476</v>
      </c>
      <c r="R11" s="16">
        <v>318</v>
      </c>
      <c r="S11" s="14">
        <f t="shared" si="8"/>
        <v>6.6736621196222448</v>
      </c>
      <c r="T11" s="13">
        <v>252</v>
      </c>
      <c r="U11" s="14">
        <f t="shared" si="9"/>
        <v>5.6426332288401255</v>
      </c>
      <c r="V11" s="16">
        <v>201</v>
      </c>
      <c r="W11" s="14">
        <f t="shared" si="10"/>
        <v>4.9900695134061568</v>
      </c>
      <c r="X11" s="16">
        <v>166</v>
      </c>
      <c r="Y11" s="14">
        <f t="shared" si="11"/>
        <v>4.4647660032275418</v>
      </c>
      <c r="Z11" s="16">
        <v>110</v>
      </c>
      <c r="AA11" s="14">
        <f t="shared" si="12"/>
        <v>4.5267489711934159</v>
      </c>
      <c r="AB11" s="21">
        <v>72</v>
      </c>
      <c r="AC11" s="18">
        <f>AB11/$AB$31*100</f>
        <v>3.3723653395784545</v>
      </c>
    </row>
    <row r="12" spans="1:29" s="19" customFormat="1" ht="20.25" customHeight="1" x14ac:dyDescent="0.15">
      <c r="A12" s="12" t="s">
        <v>14</v>
      </c>
      <c r="B12" s="13">
        <v>564</v>
      </c>
      <c r="C12" s="14">
        <f t="shared" si="0"/>
        <v>7.4711882368525631</v>
      </c>
      <c r="D12" s="13">
        <v>668</v>
      </c>
      <c r="E12" s="14">
        <f t="shared" si="1"/>
        <v>8.7779237844940869</v>
      </c>
      <c r="F12" s="13">
        <v>516</v>
      </c>
      <c r="G12" s="14">
        <f t="shared" si="2"/>
        <v>8.066281069251211</v>
      </c>
      <c r="H12" s="13">
        <v>437</v>
      </c>
      <c r="I12" s="14">
        <f t="shared" si="3"/>
        <v>7.5241046831955929</v>
      </c>
      <c r="J12" s="13">
        <v>390</v>
      </c>
      <c r="K12" s="14">
        <f t="shared" si="4"/>
        <v>7.0118662351672061</v>
      </c>
      <c r="L12" s="13">
        <v>339</v>
      </c>
      <c r="M12" s="14">
        <f t="shared" si="5"/>
        <v>6.1985737794843665</v>
      </c>
      <c r="N12" s="13">
        <v>331</v>
      </c>
      <c r="O12" s="14">
        <f t="shared" si="6"/>
        <v>6.1799850634802089</v>
      </c>
      <c r="P12" s="13">
        <v>310</v>
      </c>
      <c r="Q12" s="14">
        <f t="shared" si="7"/>
        <v>6.1556791104050834</v>
      </c>
      <c r="R12" s="16">
        <v>353</v>
      </c>
      <c r="S12" s="14">
        <f t="shared" si="8"/>
        <v>7.4081846799580271</v>
      </c>
      <c r="T12" s="13">
        <v>271</v>
      </c>
      <c r="U12" s="14">
        <f t="shared" si="9"/>
        <v>6.068069861173309</v>
      </c>
      <c r="V12" s="16">
        <v>195</v>
      </c>
      <c r="W12" s="14">
        <f t="shared" si="10"/>
        <v>4.8411122144985104</v>
      </c>
      <c r="X12" s="16">
        <v>160</v>
      </c>
      <c r="Y12" s="14">
        <f t="shared" si="11"/>
        <v>4.3033889187735337</v>
      </c>
      <c r="Z12" s="16">
        <v>111</v>
      </c>
      <c r="AA12" s="14">
        <f t="shared" si="12"/>
        <v>4.5679012345679011</v>
      </c>
      <c r="AB12" s="21">
        <v>86</v>
      </c>
      <c r="AC12" s="18">
        <f>AB12/$AB$31*100</f>
        <v>4.0281030444964872</v>
      </c>
    </row>
    <row r="13" spans="1:29" s="19" customFormat="1" ht="20.25" customHeight="1" x14ac:dyDescent="0.15">
      <c r="A13" s="12" t="s">
        <v>15</v>
      </c>
      <c r="B13" s="13">
        <v>487</v>
      </c>
      <c r="C13" s="14">
        <f t="shared" si="0"/>
        <v>6.4511855874950328</v>
      </c>
      <c r="D13" s="13">
        <v>553</v>
      </c>
      <c r="E13" s="14">
        <f t="shared" si="1"/>
        <v>7.2667542706964516</v>
      </c>
      <c r="F13" s="13">
        <v>313</v>
      </c>
      <c r="G13" s="14">
        <f t="shared" si="2"/>
        <v>4.8929185555729244</v>
      </c>
      <c r="H13" s="13">
        <v>413</v>
      </c>
      <c r="I13" s="14">
        <f t="shared" si="3"/>
        <v>7.1108815426997252</v>
      </c>
      <c r="J13" s="13">
        <v>419</v>
      </c>
      <c r="K13" s="14">
        <f t="shared" si="4"/>
        <v>7.5332614167565621</v>
      </c>
      <c r="L13" s="13">
        <v>299</v>
      </c>
      <c r="M13" s="14">
        <f t="shared" si="5"/>
        <v>5.4671786432620229</v>
      </c>
      <c r="N13" s="13">
        <v>252</v>
      </c>
      <c r="O13" s="14">
        <f t="shared" si="6"/>
        <v>4.7050037341299475</v>
      </c>
      <c r="P13" s="13">
        <v>220</v>
      </c>
      <c r="Q13" s="14">
        <f t="shared" si="7"/>
        <v>4.3685464654487687</v>
      </c>
      <c r="R13" s="16">
        <v>225</v>
      </c>
      <c r="S13" s="14">
        <f t="shared" si="8"/>
        <v>4.7219307450157402</v>
      </c>
      <c r="T13" s="13">
        <v>231</v>
      </c>
      <c r="U13" s="14">
        <f t="shared" si="9"/>
        <v>5.1724137931034484</v>
      </c>
      <c r="V13" s="16">
        <v>183</v>
      </c>
      <c r="W13" s="14">
        <f t="shared" si="10"/>
        <v>4.5431976166832175</v>
      </c>
      <c r="X13" s="16">
        <v>126</v>
      </c>
      <c r="Y13" s="14">
        <f t="shared" si="11"/>
        <v>3.3889187735341579</v>
      </c>
      <c r="Z13" s="16">
        <v>66</v>
      </c>
      <c r="AA13" s="14">
        <f t="shared" si="12"/>
        <v>2.7160493827160495</v>
      </c>
      <c r="AB13" s="21">
        <v>67</v>
      </c>
      <c r="AC13" s="18">
        <f>AB13/$AB$31*100</f>
        <v>3.1381733021077283</v>
      </c>
    </row>
    <row r="14" spans="1:29" s="19" customFormat="1" ht="20.25" customHeight="1" x14ac:dyDescent="0.15">
      <c r="A14" s="12" t="s">
        <v>16</v>
      </c>
      <c r="B14" s="13">
        <v>501</v>
      </c>
      <c r="C14" s="14">
        <f t="shared" si="0"/>
        <v>6.6366406146509478</v>
      </c>
      <c r="D14" s="13">
        <v>447</v>
      </c>
      <c r="E14" s="14">
        <f t="shared" si="1"/>
        <v>5.8738501971090669</v>
      </c>
      <c r="F14" s="13">
        <v>347</v>
      </c>
      <c r="G14" s="14">
        <f t="shared" si="2"/>
        <v>5.4244176957949035</v>
      </c>
      <c r="H14" s="13">
        <v>315</v>
      </c>
      <c r="I14" s="14">
        <f t="shared" si="3"/>
        <v>5.4235537190082646</v>
      </c>
      <c r="J14" s="13">
        <v>389</v>
      </c>
      <c r="K14" s="14">
        <f t="shared" si="4"/>
        <v>6.9938870909744697</v>
      </c>
      <c r="L14" s="13">
        <v>423</v>
      </c>
      <c r="M14" s="14">
        <f t="shared" si="5"/>
        <v>7.7345035655512886</v>
      </c>
      <c r="N14" s="13">
        <v>309</v>
      </c>
      <c r="O14" s="14">
        <f t="shared" si="6"/>
        <v>5.7692307692307692</v>
      </c>
      <c r="P14" s="13">
        <v>232</v>
      </c>
      <c r="Q14" s="14">
        <f t="shared" si="7"/>
        <v>4.6068308181096107</v>
      </c>
      <c r="R14" s="16">
        <v>204</v>
      </c>
      <c r="S14" s="14">
        <f t="shared" si="8"/>
        <v>4.2812172088142706</v>
      </c>
      <c r="T14" s="13">
        <v>206</v>
      </c>
      <c r="U14" s="14">
        <f t="shared" si="9"/>
        <v>4.6126287505597849</v>
      </c>
      <c r="V14" s="16">
        <v>215</v>
      </c>
      <c r="W14" s="14">
        <f t="shared" si="10"/>
        <v>5.3376365441906648</v>
      </c>
      <c r="X14" s="16">
        <v>155</v>
      </c>
      <c r="Y14" s="14">
        <f t="shared" si="11"/>
        <v>4.1689080150618611</v>
      </c>
      <c r="Z14" s="16">
        <v>81</v>
      </c>
      <c r="AA14" s="14">
        <f t="shared" si="12"/>
        <v>3.3333333333333335</v>
      </c>
      <c r="AB14" s="21">
        <v>48</v>
      </c>
      <c r="AC14" s="18">
        <f>AB14/$AB$31*100</f>
        <v>2.2482435597189694</v>
      </c>
    </row>
    <row r="15" spans="1:29" s="19" customFormat="1" ht="20.25" customHeight="1" x14ac:dyDescent="0.15">
      <c r="A15" s="12" t="s">
        <v>17</v>
      </c>
      <c r="B15" s="13">
        <v>461</v>
      </c>
      <c r="C15" s="14">
        <f t="shared" si="0"/>
        <v>6.106769108491191</v>
      </c>
      <c r="D15" s="13">
        <v>489</v>
      </c>
      <c r="E15" s="14">
        <f t="shared" si="1"/>
        <v>6.4257555847568995</v>
      </c>
      <c r="F15" s="13">
        <v>349</v>
      </c>
      <c r="G15" s="14">
        <f t="shared" si="2"/>
        <v>5.4556823511020793</v>
      </c>
      <c r="H15" s="13">
        <v>320</v>
      </c>
      <c r="I15" s="14">
        <f t="shared" si="3"/>
        <v>5.5096418732782375</v>
      </c>
      <c r="J15" s="13">
        <v>309</v>
      </c>
      <c r="K15" s="14">
        <f t="shared" si="4"/>
        <v>5.5555555555555554</v>
      </c>
      <c r="L15" s="13">
        <v>362</v>
      </c>
      <c r="M15" s="14">
        <f t="shared" si="5"/>
        <v>6.6191259828122142</v>
      </c>
      <c r="N15" s="13">
        <v>422</v>
      </c>
      <c r="O15" s="14">
        <f t="shared" si="6"/>
        <v>7.8790141896938017</v>
      </c>
      <c r="P15" s="13">
        <v>282</v>
      </c>
      <c r="Q15" s="14">
        <f t="shared" si="7"/>
        <v>5.5996822875297854</v>
      </c>
      <c r="R15" s="16">
        <v>213</v>
      </c>
      <c r="S15" s="14">
        <f t="shared" si="8"/>
        <v>4.4700944386149004</v>
      </c>
      <c r="T15" s="13">
        <v>184</v>
      </c>
      <c r="U15" s="14">
        <f t="shared" si="9"/>
        <v>4.1200179131213615</v>
      </c>
      <c r="V15" s="16">
        <v>182</v>
      </c>
      <c r="W15" s="14">
        <f t="shared" si="10"/>
        <v>4.5183714001986095</v>
      </c>
      <c r="X15" s="16">
        <v>204</v>
      </c>
      <c r="Y15" s="14">
        <f t="shared" si="11"/>
        <v>5.4868208714362563</v>
      </c>
      <c r="Z15" s="16">
        <v>86</v>
      </c>
      <c r="AA15" s="14">
        <f t="shared" si="12"/>
        <v>3.5390946502057612</v>
      </c>
      <c r="AB15" s="21">
        <v>72</v>
      </c>
      <c r="AC15" s="18">
        <f>AB15/$AB$31*100</f>
        <v>3.3723653395784545</v>
      </c>
    </row>
    <row r="16" spans="1:29" s="19" customFormat="1" ht="20.25" customHeight="1" x14ac:dyDescent="0.15">
      <c r="A16" s="12" t="s">
        <v>18</v>
      </c>
      <c r="B16" s="13">
        <v>397</v>
      </c>
      <c r="C16" s="14">
        <f t="shared" si="0"/>
        <v>5.2589746986355808</v>
      </c>
      <c r="D16" s="13">
        <v>458</v>
      </c>
      <c r="E16" s="14">
        <f t="shared" si="1"/>
        <v>6.0183968462549275</v>
      </c>
      <c r="F16" s="13">
        <v>445</v>
      </c>
      <c r="G16" s="14">
        <f t="shared" si="2"/>
        <v>6.9563858058464909</v>
      </c>
      <c r="H16" s="13">
        <v>345</v>
      </c>
      <c r="I16" s="14">
        <f t="shared" si="3"/>
        <v>5.9400826446280997</v>
      </c>
      <c r="J16" s="13">
        <v>314</v>
      </c>
      <c r="K16" s="14">
        <f t="shared" si="4"/>
        <v>5.6454512765192382</v>
      </c>
      <c r="L16" s="13">
        <v>300</v>
      </c>
      <c r="M16" s="14">
        <f t="shared" si="5"/>
        <v>5.4854635216675804</v>
      </c>
      <c r="N16" s="13">
        <v>366</v>
      </c>
      <c r="O16" s="14">
        <f t="shared" si="6"/>
        <v>6.8334578043315917</v>
      </c>
      <c r="P16" s="13">
        <v>398</v>
      </c>
      <c r="Q16" s="14">
        <f t="shared" si="7"/>
        <v>7.9030976965845907</v>
      </c>
      <c r="R16" s="16">
        <v>272</v>
      </c>
      <c r="S16" s="14">
        <f t="shared" si="8"/>
        <v>5.7082896117523614</v>
      </c>
      <c r="T16" s="13">
        <v>214</v>
      </c>
      <c r="U16" s="14">
        <f t="shared" si="9"/>
        <v>4.7917599641737567</v>
      </c>
      <c r="V16" s="16">
        <v>174</v>
      </c>
      <c r="W16" s="14">
        <f t="shared" si="10"/>
        <v>4.3197616683217479</v>
      </c>
      <c r="X16" s="16">
        <v>174</v>
      </c>
      <c r="Y16" s="14">
        <f t="shared" si="11"/>
        <v>4.6799354491662184</v>
      </c>
      <c r="Z16" s="16">
        <v>135</v>
      </c>
      <c r="AA16" s="14">
        <f t="shared" si="12"/>
        <v>5.5555555555555554</v>
      </c>
      <c r="AB16" s="21">
        <v>74</v>
      </c>
      <c r="AC16" s="18">
        <f>AB16/$AB$31*100</f>
        <v>3.4660421545667446</v>
      </c>
    </row>
    <row r="17" spans="1:29" s="19" customFormat="1" ht="20.25" customHeight="1" x14ac:dyDescent="0.15">
      <c r="A17" s="12" t="s">
        <v>19</v>
      </c>
      <c r="B17" s="13">
        <v>329</v>
      </c>
      <c r="C17" s="14">
        <f t="shared" si="0"/>
        <v>4.3581931381639949</v>
      </c>
      <c r="D17" s="13">
        <v>394</v>
      </c>
      <c r="E17" s="14">
        <f t="shared" si="1"/>
        <v>5.1773981603153745</v>
      </c>
      <c r="F17" s="13">
        <v>431</v>
      </c>
      <c r="G17" s="14">
        <f t="shared" si="2"/>
        <v>6.7375332186962638</v>
      </c>
      <c r="H17" s="13">
        <v>429</v>
      </c>
      <c r="I17" s="14">
        <f t="shared" si="3"/>
        <v>7.3863636363636367</v>
      </c>
      <c r="J17" s="13">
        <v>330</v>
      </c>
      <c r="K17" s="14">
        <f t="shared" si="4"/>
        <v>5.9331175836030203</v>
      </c>
      <c r="L17" s="13">
        <v>311</v>
      </c>
      <c r="M17" s="14">
        <f t="shared" si="5"/>
        <v>5.6865971841287255</v>
      </c>
      <c r="N17" s="13">
        <v>289</v>
      </c>
      <c r="O17" s="14">
        <f t="shared" si="6"/>
        <v>5.3958177744585516</v>
      </c>
      <c r="P17" s="13">
        <v>355</v>
      </c>
      <c r="Q17" s="14">
        <f t="shared" si="7"/>
        <v>7.0492454328832403</v>
      </c>
      <c r="R17" s="16">
        <v>391</v>
      </c>
      <c r="S17" s="14">
        <f t="shared" si="8"/>
        <v>8.2056663168940176</v>
      </c>
      <c r="T17" s="13">
        <v>268</v>
      </c>
      <c r="U17" s="14">
        <f t="shared" si="9"/>
        <v>6.00089565606807</v>
      </c>
      <c r="V17" s="16">
        <v>212</v>
      </c>
      <c r="W17" s="14">
        <f t="shared" si="10"/>
        <v>5.2631578947368416</v>
      </c>
      <c r="X17" s="16">
        <v>175</v>
      </c>
      <c r="Y17" s="14">
        <f t="shared" si="11"/>
        <v>4.7068316299085531</v>
      </c>
      <c r="Z17" s="16">
        <v>122</v>
      </c>
      <c r="AA17" s="14">
        <f t="shared" si="12"/>
        <v>5.0205761316872426</v>
      </c>
      <c r="AB17" s="21">
        <v>118</v>
      </c>
      <c r="AC17" s="18">
        <f>AB17/$AB$31*100</f>
        <v>5.5269320843091334</v>
      </c>
    </row>
    <row r="18" spans="1:29" s="19" customFormat="1" ht="20.25" customHeight="1" x14ac:dyDescent="0.15">
      <c r="A18" s="12" t="s">
        <v>20</v>
      </c>
      <c r="B18" s="13">
        <v>303</v>
      </c>
      <c r="C18" s="14">
        <f t="shared" si="0"/>
        <v>4.013776659160154</v>
      </c>
      <c r="D18" s="13">
        <v>331</v>
      </c>
      <c r="E18" s="14">
        <f t="shared" si="1"/>
        <v>4.3495400788436269</v>
      </c>
      <c r="F18" s="13">
        <v>368</v>
      </c>
      <c r="G18" s="14">
        <f t="shared" si="2"/>
        <v>5.7526965765202434</v>
      </c>
      <c r="H18" s="13">
        <v>430</v>
      </c>
      <c r="I18" s="14">
        <f t="shared" si="3"/>
        <v>7.4035812672176311</v>
      </c>
      <c r="J18" s="13">
        <v>417</v>
      </c>
      <c r="K18" s="14">
        <f t="shared" si="4"/>
        <v>7.4973031283710894</v>
      </c>
      <c r="L18" s="13">
        <v>320</v>
      </c>
      <c r="M18" s="14">
        <f t="shared" si="5"/>
        <v>5.8511610897787527</v>
      </c>
      <c r="N18" s="13">
        <v>311</v>
      </c>
      <c r="O18" s="14">
        <f t="shared" si="6"/>
        <v>5.8065720687079905</v>
      </c>
      <c r="P18" s="13">
        <v>280</v>
      </c>
      <c r="Q18" s="14">
        <f t="shared" si="7"/>
        <v>5.5599682287529779</v>
      </c>
      <c r="R18" s="16">
        <v>349</v>
      </c>
      <c r="S18" s="14">
        <f t="shared" si="8"/>
        <v>7.3242392444910802</v>
      </c>
      <c r="T18" s="13">
        <v>382</v>
      </c>
      <c r="U18" s="14">
        <f t="shared" si="9"/>
        <v>8.5535154500671737</v>
      </c>
      <c r="V18" s="16">
        <v>246</v>
      </c>
      <c r="W18" s="14">
        <f t="shared" si="10"/>
        <v>6.1072492552135049</v>
      </c>
      <c r="X18" s="16">
        <v>201</v>
      </c>
      <c r="Y18" s="14">
        <f t="shared" si="11"/>
        <v>5.4061323292092522</v>
      </c>
      <c r="Z18" s="16">
        <v>122</v>
      </c>
      <c r="AA18" s="14">
        <f t="shared" si="12"/>
        <v>5.0205761316872426</v>
      </c>
      <c r="AB18" s="21">
        <v>119</v>
      </c>
      <c r="AC18" s="18">
        <f>AB18/$AB$31*100</f>
        <v>5.5737704918032787</v>
      </c>
    </row>
    <row r="19" spans="1:29" s="19" customFormat="1" ht="20.25" customHeight="1" x14ac:dyDescent="0.15">
      <c r="A19" s="12" t="s">
        <v>21</v>
      </c>
      <c r="B19" s="13">
        <v>285</v>
      </c>
      <c r="C19" s="14">
        <f t="shared" si="0"/>
        <v>3.7753344813882634</v>
      </c>
      <c r="D19" s="13">
        <v>304</v>
      </c>
      <c r="E19" s="14">
        <f t="shared" si="1"/>
        <v>3.994743758212878</v>
      </c>
      <c r="F19" s="13">
        <v>300</v>
      </c>
      <c r="G19" s="14">
        <f t="shared" si="2"/>
        <v>4.6896982960762852</v>
      </c>
      <c r="H19" s="13">
        <v>362</v>
      </c>
      <c r="I19" s="14">
        <f t="shared" si="3"/>
        <v>6.2327823691460056</v>
      </c>
      <c r="J19" s="13">
        <v>415</v>
      </c>
      <c r="K19" s="14">
        <f t="shared" si="4"/>
        <v>7.4613448399856157</v>
      </c>
      <c r="L19" s="13">
        <v>405</v>
      </c>
      <c r="M19" s="14">
        <f t="shared" si="5"/>
        <v>7.4053757542512342</v>
      </c>
      <c r="N19" s="13">
        <v>307</v>
      </c>
      <c r="O19" s="14">
        <f t="shared" si="6"/>
        <v>5.7318894697535478</v>
      </c>
      <c r="P19" s="13">
        <v>301</v>
      </c>
      <c r="Q19" s="14">
        <f t="shared" si="7"/>
        <v>5.9769658459094526</v>
      </c>
      <c r="R19" s="16">
        <v>278</v>
      </c>
      <c r="S19" s="14">
        <f t="shared" si="8"/>
        <v>5.8342077649527804</v>
      </c>
      <c r="T19" s="13">
        <v>349</v>
      </c>
      <c r="U19" s="14">
        <f t="shared" si="9"/>
        <v>7.8145991939095385</v>
      </c>
      <c r="V19" s="16">
        <v>362</v>
      </c>
      <c r="W19" s="14">
        <f t="shared" si="10"/>
        <v>8.9870903674280029</v>
      </c>
      <c r="X19" s="16">
        <v>233</v>
      </c>
      <c r="Y19" s="14">
        <f t="shared" si="11"/>
        <v>6.2668101129639595</v>
      </c>
      <c r="Z19" s="16">
        <v>152</v>
      </c>
      <c r="AA19" s="14">
        <f t="shared" si="12"/>
        <v>6.2551440329218106</v>
      </c>
      <c r="AB19" s="21">
        <v>106</v>
      </c>
      <c r="AC19" s="18">
        <f>AB19/$AB$31*100</f>
        <v>4.9648711943793913</v>
      </c>
    </row>
    <row r="20" spans="1:29" s="19" customFormat="1" ht="20.25" customHeight="1" x14ac:dyDescent="0.15">
      <c r="A20" s="12" t="s">
        <v>22</v>
      </c>
      <c r="B20" s="13">
        <v>240</v>
      </c>
      <c r="C20" s="14">
        <f t="shared" si="0"/>
        <v>3.1792290369585379</v>
      </c>
      <c r="D20" s="13">
        <v>272</v>
      </c>
      <c r="E20" s="14">
        <f t="shared" si="1"/>
        <v>3.574244415243101</v>
      </c>
      <c r="F20" s="13">
        <v>282</v>
      </c>
      <c r="G20" s="14">
        <f t="shared" si="2"/>
        <v>4.4083163983117091</v>
      </c>
      <c r="H20" s="13">
        <v>288</v>
      </c>
      <c r="I20" s="14">
        <f t="shared" si="3"/>
        <v>4.9586776859504136</v>
      </c>
      <c r="J20" s="13">
        <v>358</v>
      </c>
      <c r="K20" s="14">
        <f t="shared" si="4"/>
        <v>6.43653362099964</v>
      </c>
      <c r="L20" s="13">
        <v>394</v>
      </c>
      <c r="M20" s="14">
        <f t="shared" si="5"/>
        <v>7.2042420917900891</v>
      </c>
      <c r="N20" s="13">
        <v>399</v>
      </c>
      <c r="O20" s="14">
        <f t="shared" si="6"/>
        <v>7.4495892457057513</v>
      </c>
      <c r="P20" s="13">
        <v>295</v>
      </c>
      <c r="Q20" s="14">
        <f t="shared" si="7"/>
        <v>5.8578236695790311</v>
      </c>
      <c r="R20" s="16">
        <v>293</v>
      </c>
      <c r="S20" s="14">
        <f t="shared" si="8"/>
        <v>6.1490031479538301</v>
      </c>
      <c r="T20" s="13">
        <v>273</v>
      </c>
      <c r="U20" s="14">
        <f t="shared" si="9"/>
        <v>6.1128526645768027</v>
      </c>
      <c r="V20" s="16">
        <v>329</v>
      </c>
      <c r="W20" s="14">
        <f t="shared" si="10"/>
        <v>8.1678252234359476</v>
      </c>
      <c r="X20" s="16">
        <v>364</v>
      </c>
      <c r="Y20" s="14">
        <f t="shared" si="11"/>
        <v>9.79020979020979</v>
      </c>
      <c r="Z20" s="16">
        <v>153</v>
      </c>
      <c r="AA20" s="14">
        <f t="shared" si="12"/>
        <v>6.2962962962962958</v>
      </c>
      <c r="AB20" s="21">
        <v>140</v>
      </c>
      <c r="AC20" s="18">
        <f>AB20/$AB$31*100</f>
        <v>6.557377049180328</v>
      </c>
    </row>
    <row r="21" spans="1:29" s="19" customFormat="1" ht="20.25" customHeight="1" x14ac:dyDescent="0.15">
      <c r="A21" s="12" t="s">
        <v>23</v>
      </c>
      <c r="B21" s="13">
        <v>253</v>
      </c>
      <c r="C21" s="14">
        <f t="shared" si="0"/>
        <v>3.3514372764604583</v>
      </c>
      <c r="D21" s="13">
        <v>217</v>
      </c>
      <c r="E21" s="14">
        <f t="shared" si="1"/>
        <v>2.8515111695137976</v>
      </c>
      <c r="F21" s="13">
        <v>238</v>
      </c>
      <c r="G21" s="14">
        <f t="shared" si="2"/>
        <v>3.7204939815538531</v>
      </c>
      <c r="H21" s="13">
        <v>251</v>
      </c>
      <c r="I21" s="14">
        <f t="shared" si="3"/>
        <v>4.3216253443526167</v>
      </c>
      <c r="J21" s="13">
        <v>276</v>
      </c>
      <c r="K21" s="14">
        <f t="shared" si="4"/>
        <v>4.9622437971952538</v>
      </c>
      <c r="L21" s="13">
        <v>335</v>
      </c>
      <c r="M21" s="14">
        <f t="shared" si="5"/>
        <v>6.1254342658621317</v>
      </c>
      <c r="N21" s="13">
        <v>387</v>
      </c>
      <c r="O21" s="14">
        <f t="shared" si="6"/>
        <v>7.225541448842419</v>
      </c>
      <c r="P21" s="13">
        <v>378</v>
      </c>
      <c r="Q21" s="14">
        <f t="shared" si="7"/>
        <v>7.5059571088165216</v>
      </c>
      <c r="R21" s="16">
        <v>283</v>
      </c>
      <c r="S21" s="14">
        <f t="shared" si="8"/>
        <v>5.9391395592864642</v>
      </c>
      <c r="T21" s="13">
        <v>284</v>
      </c>
      <c r="U21" s="14">
        <f t="shared" si="9"/>
        <v>6.3591580832960144</v>
      </c>
      <c r="V21" s="16">
        <v>257</v>
      </c>
      <c r="W21" s="14">
        <f t="shared" si="10"/>
        <v>6.3803376365441906</v>
      </c>
      <c r="X21" s="16">
        <v>324</v>
      </c>
      <c r="Y21" s="14">
        <f t="shared" si="11"/>
        <v>8.7143625605164061</v>
      </c>
      <c r="Z21" s="16">
        <v>254</v>
      </c>
      <c r="AA21" s="14">
        <f t="shared" si="12"/>
        <v>10.452674897119342</v>
      </c>
      <c r="AB21" s="21">
        <v>157</v>
      </c>
      <c r="AC21" s="18">
        <f>AB21/$AB$31*100</f>
        <v>7.3536299765807955</v>
      </c>
    </row>
    <row r="22" spans="1:29" s="19" customFormat="1" ht="20.25" customHeight="1" x14ac:dyDescent="0.15">
      <c r="A22" s="12" t="s">
        <v>24</v>
      </c>
      <c r="B22" s="13">
        <v>189</v>
      </c>
      <c r="C22" s="14">
        <f t="shared" si="0"/>
        <v>2.5036428666048485</v>
      </c>
      <c r="D22" s="13">
        <v>225</v>
      </c>
      <c r="E22" s="14">
        <f t="shared" si="1"/>
        <v>2.9566360052562422</v>
      </c>
      <c r="F22" s="13">
        <v>192</v>
      </c>
      <c r="G22" s="14">
        <f t="shared" si="2"/>
        <v>3.0014069094888232</v>
      </c>
      <c r="H22" s="13">
        <v>215</v>
      </c>
      <c r="I22" s="14">
        <f t="shared" si="3"/>
        <v>3.7017906336088156</v>
      </c>
      <c r="J22" s="13">
        <v>232</v>
      </c>
      <c r="K22" s="14">
        <f t="shared" si="4"/>
        <v>4.1711614527148511</v>
      </c>
      <c r="L22" s="13">
        <v>246</v>
      </c>
      <c r="M22" s="14">
        <f t="shared" si="5"/>
        <v>4.4980800877674163</v>
      </c>
      <c r="N22" s="13">
        <v>301</v>
      </c>
      <c r="O22" s="14">
        <f t="shared" si="6"/>
        <v>5.6198655713218821</v>
      </c>
      <c r="P22" s="13">
        <v>363</v>
      </c>
      <c r="Q22" s="14">
        <f t="shared" si="7"/>
        <v>7.2081016679904684</v>
      </c>
      <c r="R22" s="16">
        <v>358</v>
      </c>
      <c r="S22" s="14">
        <f t="shared" si="8"/>
        <v>7.51311647429171</v>
      </c>
      <c r="T22" s="13">
        <v>282</v>
      </c>
      <c r="U22" s="14">
        <f t="shared" si="9"/>
        <v>6.3143752798925217</v>
      </c>
      <c r="V22" s="16">
        <v>269</v>
      </c>
      <c r="W22" s="14">
        <f t="shared" si="10"/>
        <v>6.6782522343594835</v>
      </c>
      <c r="X22" s="16">
        <v>244</v>
      </c>
      <c r="Y22" s="14">
        <f t="shared" si="11"/>
        <v>6.5626681011296402</v>
      </c>
      <c r="Z22" s="16">
        <v>215</v>
      </c>
      <c r="AA22" s="14">
        <f t="shared" si="12"/>
        <v>8.8477366255144041</v>
      </c>
      <c r="AB22" s="21">
        <v>237</v>
      </c>
      <c r="AC22" s="18">
        <f>AB22/$AB$31*100</f>
        <v>11.100702576112411</v>
      </c>
    </row>
    <row r="23" spans="1:29" s="19" customFormat="1" ht="20.25" customHeight="1" x14ac:dyDescent="0.15">
      <c r="A23" s="12" t="s">
        <v>25</v>
      </c>
      <c r="B23" s="13">
        <v>157</v>
      </c>
      <c r="C23" s="14">
        <f t="shared" si="0"/>
        <v>2.0797456616770433</v>
      </c>
      <c r="D23" s="13">
        <v>155</v>
      </c>
      <c r="E23" s="14">
        <f t="shared" si="1"/>
        <v>2.0367936925098551</v>
      </c>
      <c r="F23" s="13">
        <v>174</v>
      </c>
      <c r="G23" s="14">
        <f t="shared" si="2"/>
        <v>2.7200250117242457</v>
      </c>
      <c r="H23" s="13">
        <v>167</v>
      </c>
      <c r="I23" s="14">
        <f t="shared" si="3"/>
        <v>2.8753443526170797</v>
      </c>
      <c r="J23" s="13">
        <v>188</v>
      </c>
      <c r="K23" s="14">
        <f t="shared" si="4"/>
        <v>3.3800791082344483</v>
      </c>
      <c r="L23" s="13">
        <v>197</v>
      </c>
      <c r="M23" s="14">
        <f t="shared" si="5"/>
        <v>3.6021210458950446</v>
      </c>
      <c r="N23" s="13">
        <v>209</v>
      </c>
      <c r="O23" s="14">
        <f t="shared" si="6"/>
        <v>3.9021657953696791</v>
      </c>
      <c r="P23" s="13">
        <v>280</v>
      </c>
      <c r="Q23" s="14">
        <f t="shared" si="7"/>
        <v>5.5599682287529779</v>
      </c>
      <c r="R23" s="16">
        <v>323</v>
      </c>
      <c r="S23" s="14">
        <f t="shared" si="8"/>
        <v>6.7785939139559286</v>
      </c>
      <c r="T23" s="13">
        <v>330</v>
      </c>
      <c r="U23" s="14">
        <f t="shared" si="9"/>
        <v>7.389162561576355</v>
      </c>
      <c r="V23" s="16">
        <v>254</v>
      </c>
      <c r="W23" s="14">
        <f t="shared" si="10"/>
        <v>6.3058589870903683</v>
      </c>
      <c r="X23" s="16">
        <v>244</v>
      </c>
      <c r="Y23" s="14">
        <f t="shared" si="11"/>
        <v>6.5626681011296402</v>
      </c>
      <c r="Z23" s="16">
        <v>173</v>
      </c>
      <c r="AA23" s="14">
        <f t="shared" si="12"/>
        <v>7.1193415637860085</v>
      </c>
      <c r="AB23" s="21">
        <v>212</v>
      </c>
      <c r="AC23" s="18">
        <f>AB23/$AB$31*100</f>
        <v>9.9297423887587826</v>
      </c>
    </row>
    <row r="24" spans="1:29" s="19" customFormat="1" ht="20.25" customHeight="1" x14ac:dyDescent="0.15">
      <c r="A24" s="12" t="s">
        <v>26</v>
      </c>
      <c r="B24" s="13">
        <v>92</v>
      </c>
      <c r="C24" s="14">
        <f t="shared" si="0"/>
        <v>1.2187044641674394</v>
      </c>
      <c r="D24" s="13">
        <v>110</v>
      </c>
      <c r="E24" s="14">
        <f t="shared" si="1"/>
        <v>1.4454664914586071</v>
      </c>
      <c r="F24" s="13">
        <v>130</v>
      </c>
      <c r="G24" s="14">
        <f t="shared" si="2"/>
        <v>2.0322025949663902</v>
      </c>
      <c r="H24" s="13">
        <v>121</v>
      </c>
      <c r="I24" s="14">
        <f t="shared" si="3"/>
        <v>2.083333333333333</v>
      </c>
      <c r="J24" s="13">
        <v>124</v>
      </c>
      <c r="K24" s="14">
        <f t="shared" si="4"/>
        <v>2.2294138798993171</v>
      </c>
      <c r="L24" s="13">
        <v>146</v>
      </c>
      <c r="M24" s="14">
        <f t="shared" si="5"/>
        <v>2.6695922472115559</v>
      </c>
      <c r="N24" s="13">
        <v>146</v>
      </c>
      <c r="O24" s="14">
        <f t="shared" si="6"/>
        <v>2.7259148618371922</v>
      </c>
      <c r="P24" s="13">
        <v>174</v>
      </c>
      <c r="Q24" s="14">
        <f t="shared" si="7"/>
        <v>3.4551231135822085</v>
      </c>
      <c r="R24" s="16">
        <v>225</v>
      </c>
      <c r="S24" s="14">
        <f t="shared" si="8"/>
        <v>4.7219307450157402</v>
      </c>
      <c r="T24" s="13">
        <v>277</v>
      </c>
      <c r="U24" s="14">
        <f t="shared" si="9"/>
        <v>6.202418271383789</v>
      </c>
      <c r="V24" s="16">
        <v>282</v>
      </c>
      <c r="W24" s="14">
        <f t="shared" si="10"/>
        <v>7.0009930486593843</v>
      </c>
      <c r="X24" s="16">
        <v>222</v>
      </c>
      <c r="Y24" s="14">
        <f t="shared" si="11"/>
        <v>5.9709521247982789</v>
      </c>
      <c r="Z24" s="16">
        <v>164</v>
      </c>
      <c r="AA24" s="14">
        <f t="shared" si="12"/>
        <v>6.7489711934156382</v>
      </c>
      <c r="AB24" s="21">
        <v>158</v>
      </c>
      <c r="AC24" s="18">
        <f>AB24/$AB$31*100</f>
        <v>7.4004683840749417</v>
      </c>
    </row>
    <row r="25" spans="1:29" s="19" customFormat="1" ht="20.25" customHeight="1" x14ac:dyDescent="0.15">
      <c r="A25" s="12" t="s">
        <v>27</v>
      </c>
      <c r="B25" s="13">
        <v>42</v>
      </c>
      <c r="C25" s="14">
        <f t="shared" si="0"/>
        <v>0.5563650814677441</v>
      </c>
      <c r="D25" s="13">
        <v>57</v>
      </c>
      <c r="E25" s="14">
        <f t="shared" si="1"/>
        <v>0.74901445466491456</v>
      </c>
      <c r="F25" s="13">
        <v>58</v>
      </c>
      <c r="G25" s="14">
        <f t="shared" si="2"/>
        <v>0.90667500390808187</v>
      </c>
      <c r="H25" s="13">
        <v>76</v>
      </c>
      <c r="I25" s="14">
        <f t="shared" si="3"/>
        <v>1.3085399449035813</v>
      </c>
      <c r="J25" s="13">
        <v>72</v>
      </c>
      <c r="K25" s="14">
        <f t="shared" si="4"/>
        <v>1.2944983818770228</v>
      </c>
      <c r="L25" s="13">
        <v>85</v>
      </c>
      <c r="M25" s="14">
        <f t="shared" si="5"/>
        <v>1.5542146644724812</v>
      </c>
      <c r="N25" s="13">
        <v>101</v>
      </c>
      <c r="O25" s="14">
        <f t="shared" si="6"/>
        <v>1.8857356235997011</v>
      </c>
      <c r="P25" s="13">
        <v>97</v>
      </c>
      <c r="Q25" s="14">
        <f t="shared" si="7"/>
        <v>1.926131850675139</v>
      </c>
      <c r="R25" s="16">
        <v>125</v>
      </c>
      <c r="S25" s="14">
        <f t="shared" si="8"/>
        <v>2.6232948583420774</v>
      </c>
      <c r="T25" s="13">
        <v>169</v>
      </c>
      <c r="U25" s="14">
        <f t="shared" si="9"/>
        <v>3.7841468875951634</v>
      </c>
      <c r="V25" s="16">
        <v>209</v>
      </c>
      <c r="W25" s="14">
        <f t="shared" si="10"/>
        <v>5.1886792452830193</v>
      </c>
      <c r="X25" s="16">
        <v>234</v>
      </c>
      <c r="Y25" s="14">
        <f t="shared" si="11"/>
        <v>6.2937062937062942</v>
      </c>
      <c r="Z25" s="16">
        <v>123</v>
      </c>
      <c r="AA25" s="14">
        <f t="shared" si="12"/>
        <v>5.0617283950617287</v>
      </c>
      <c r="AB25" s="21">
        <v>129</v>
      </c>
      <c r="AC25" s="18">
        <f>AB25/$AB$31*100</f>
        <v>6.0421545667447303</v>
      </c>
    </row>
    <row r="26" spans="1:29" s="19" customFormat="1" ht="20.25" customHeight="1" x14ac:dyDescent="0.15">
      <c r="A26" s="12" t="s">
        <v>28</v>
      </c>
      <c r="B26" s="13">
        <v>16</v>
      </c>
      <c r="C26" s="14">
        <f t="shared" si="0"/>
        <v>0.21194860246390251</v>
      </c>
      <c r="D26" s="13">
        <v>14</v>
      </c>
      <c r="E26" s="14">
        <f t="shared" si="1"/>
        <v>0.18396846254927726</v>
      </c>
      <c r="F26" s="13">
        <v>24</v>
      </c>
      <c r="G26" s="14">
        <f t="shared" si="2"/>
        <v>0.3751758636861029</v>
      </c>
      <c r="H26" s="13">
        <v>29</v>
      </c>
      <c r="I26" s="14">
        <f t="shared" si="3"/>
        <v>0.49931129476584024</v>
      </c>
      <c r="J26" s="13">
        <v>32</v>
      </c>
      <c r="K26" s="14">
        <f t="shared" si="4"/>
        <v>0.57533261416756565</v>
      </c>
      <c r="L26" s="13">
        <v>28</v>
      </c>
      <c r="M26" s="14">
        <f t="shared" si="5"/>
        <v>0.51197659535564088</v>
      </c>
      <c r="N26" s="13">
        <v>35</v>
      </c>
      <c r="O26" s="14">
        <f t="shared" si="6"/>
        <v>0.65347274085138163</v>
      </c>
      <c r="P26" s="13">
        <v>50</v>
      </c>
      <c r="Q26" s="14">
        <f t="shared" si="7"/>
        <v>0.99285146942017477</v>
      </c>
      <c r="R26" s="16">
        <v>68</v>
      </c>
      <c r="S26" s="14">
        <f t="shared" si="8"/>
        <v>1.4270724029380903</v>
      </c>
      <c r="T26" s="13">
        <v>71</v>
      </c>
      <c r="U26" s="14">
        <f t="shared" si="9"/>
        <v>1.5897895208240036</v>
      </c>
      <c r="V26" s="16">
        <v>93</v>
      </c>
      <c r="W26" s="14">
        <f t="shared" si="10"/>
        <v>2.3088381330685204</v>
      </c>
      <c r="X26" s="16">
        <v>139</v>
      </c>
      <c r="Y26" s="14">
        <f t="shared" si="11"/>
        <v>3.7385691231845075</v>
      </c>
      <c r="Z26" s="16">
        <v>126</v>
      </c>
      <c r="AA26" s="14">
        <f t="shared" si="12"/>
        <v>5.1851851851851851</v>
      </c>
      <c r="AB26" s="21">
        <v>101</v>
      </c>
      <c r="AC26" s="18">
        <f>AB26/$AB$31*100</f>
        <v>4.730679156908665</v>
      </c>
    </row>
    <row r="27" spans="1:29" s="19" customFormat="1" ht="20.25" customHeight="1" x14ac:dyDescent="0.15">
      <c r="A27" s="12" t="s">
        <v>29</v>
      </c>
      <c r="B27" s="13">
        <v>3</v>
      </c>
      <c r="C27" s="14">
        <f t="shared" si="0"/>
        <v>3.9740362961981718E-2</v>
      </c>
      <c r="D27" s="13">
        <v>4</v>
      </c>
      <c r="E27" s="14">
        <f t="shared" si="1"/>
        <v>5.2562417871222074E-2</v>
      </c>
      <c r="F27" s="13">
        <v>4</v>
      </c>
      <c r="G27" s="14">
        <f t="shared" si="2"/>
        <v>6.2529310614350478E-2</v>
      </c>
      <c r="H27" s="13">
        <v>8</v>
      </c>
      <c r="I27" s="14">
        <f t="shared" si="3"/>
        <v>0.13774104683195593</v>
      </c>
      <c r="J27" s="13">
        <v>8</v>
      </c>
      <c r="K27" s="14">
        <f t="shared" si="4"/>
        <v>0.14383315354189141</v>
      </c>
      <c r="L27" s="13">
        <v>10</v>
      </c>
      <c r="M27" s="14">
        <f t="shared" si="5"/>
        <v>0.18284878405558602</v>
      </c>
      <c r="N27" s="13">
        <v>4</v>
      </c>
      <c r="O27" s="14">
        <f t="shared" si="6"/>
        <v>7.4682598954443624E-2</v>
      </c>
      <c r="P27" s="13">
        <v>7</v>
      </c>
      <c r="Q27" s="14">
        <f t="shared" si="7"/>
        <v>0.13899920571882446</v>
      </c>
      <c r="R27" s="16">
        <v>16</v>
      </c>
      <c r="S27" s="14">
        <f t="shared" si="8"/>
        <v>0.33578174186778592</v>
      </c>
      <c r="T27" s="13">
        <v>35</v>
      </c>
      <c r="U27" s="14">
        <f t="shared" si="9"/>
        <v>0.7836990595611284</v>
      </c>
      <c r="V27" s="16">
        <v>29</v>
      </c>
      <c r="W27" s="14">
        <f t="shared" si="10"/>
        <v>0.71996027805362461</v>
      </c>
      <c r="X27" s="16">
        <v>54</v>
      </c>
      <c r="Y27" s="14">
        <f t="shared" si="11"/>
        <v>1.4523937600860677</v>
      </c>
      <c r="Z27" s="16">
        <v>65</v>
      </c>
      <c r="AA27" s="14">
        <f t="shared" si="12"/>
        <v>2.6748971193415638</v>
      </c>
      <c r="AB27" s="21">
        <v>97</v>
      </c>
      <c r="AC27" s="18">
        <f>AB27/$AB$31*100</f>
        <v>4.543325526932084</v>
      </c>
    </row>
    <row r="28" spans="1:29" s="19" customFormat="1" ht="20.25" customHeight="1" x14ac:dyDescent="0.15">
      <c r="A28" s="12" t="s">
        <v>30</v>
      </c>
      <c r="B28" s="13">
        <v>0</v>
      </c>
      <c r="C28" s="14">
        <f t="shared" si="0"/>
        <v>0</v>
      </c>
      <c r="D28" s="13">
        <v>0</v>
      </c>
      <c r="E28" s="14">
        <f t="shared" si="1"/>
        <v>0</v>
      </c>
      <c r="F28" s="13">
        <v>0</v>
      </c>
      <c r="G28" s="14">
        <f t="shared" si="2"/>
        <v>0</v>
      </c>
      <c r="H28" s="13">
        <v>0</v>
      </c>
      <c r="I28" s="14">
        <f t="shared" si="3"/>
        <v>0</v>
      </c>
      <c r="J28" s="13">
        <v>1</v>
      </c>
      <c r="K28" s="14">
        <f t="shared" si="4"/>
        <v>1.7979144192736426E-2</v>
      </c>
      <c r="L28" s="13">
        <v>0</v>
      </c>
      <c r="M28" s="14">
        <f t="shared" si="5"/>
        <v>0</v>
      </c>
      <c r="N28" s="13">
        <v>2</v>
      </c>
      <c r="O28" s="14">
        <f t="shared" si="6"/>
        <v>3.7341299477221812E-2</v>
      </c>
      <c r="P28" s="13">
        <v>0</v>
      </c>
      <c r="Q28" s="14">
        <f t="shared" si="7"/>
        <v>0</v>
      </c>
      <c r="R28" s="16">
        <v>1</v>
      </c>
      <c r="S28" s="14">
        <f t="shared" si="8"/>
        <v>2.098635886673662E-2</v>
      </c>
      <c r="T28" s="13">
        <v>4</v>
      </c>
      <c r="U28" s="14">
        <f t="shared" si="9"/>
        <v>8.9565606806986109E-2</v>
      </c>
      <c r="V28" s="16">
        <v>5</v>
      </c>
      <c r="W28" s="14">
        <f t="shared" si="10"/>
        <v>0.12413108242303873</v>
      </c>
      <c r="X28" s="16">
        <v>14</v>
      </c>
      <c r="Y28" s="14">
        <f t="shared" si="11"/>
        <v>0.37654653039268426</v>
      </c>
      <c r="Z28" s="16">
        <v>19</v>
      </c>
      <c r="AA28" s="14">
        <f t="shared" si="12"/>
        <v>0.78189300411522633</v>
      </c>
      <c r="AB28" s="21">
        <v>29</v>
      </c>
      <c r="AC28" s="18">
        <f>AB28/$AB$31*100</f>
        <v>1.3583138173302109</v>
      </c>
    </row>
    <row r="29" spans="1:29" s="19" customFormat="1" ht="20.25" customHeight="1" x14ac:dyDescent="0.15">
      <c r="A29" s="12" t="s">
        <v>8</v>
      </c>
      <c r="B29" s="13">
        <v>0</v>
      </c>
      <c r="C29" s="14">
        <f t="shared" si="0"/>
        <v>0</v>
      </c>
      <c r="D29" s="13">
        <v>0</v>
      </c>
      <c r="E29" s="14">
        <f t="shared" si="1"/>
        <v>0</v>
      </c>
      <c r="F29" s="13">
        <v>0</v>
      </c>
      <c r="G29" s="14">
        <f t="shared" si="2"/>
        <v>0</v>
      </c>
      <c r="H29" s="13">
        <v>0</v>
      </c>
      <c r="I29" s="14">
        <f t="shared" si="3"/>
        <v>0</v>
      </c>
      <c r="J29" s="13">
        <v>0</v>
      </c>
      <c r="K29" s="14">
        <f t="shared" si="4"/>
        <v>0</v>
      </c>
      <c r="L29" s="13">
        <v>0</v>
      </c>
      <c r="M29" s="14">
        <f t="shared" si="5"/>
        <v>0</v>
      </c>
      <c r="N29" s="13">
        <v>0</v>
      </c>
      <c r="O29" s="14">
        <f t="shared" si="6"/>
        <v>0</v>
      </c>
      <c r="P29" s="13">
        <v>0</v>
      </c>
      <c r="Q29" s="14">
        <f t="shared" si="7"/>
        <v>0</v>
      </c>
      <c r="R29" s="16">
        <v>0</v>
      </c>
      <c r="S29" s="14">
        <f t="shared" si="8"/>
        <v>0</v>
      </c>
      <c r="T29" s="13">
        <v>0</v>
      </c>
      <c r="U29" s="14">
        <f t="shared" si="9"/>
        <v>0</v>
      </c>
      <c r="V29" s="16">
        <v>0</v>
      </c>
      <c r="W29" s="14">
        <f t="shared" si="10"/>
        <v>0</v>
      </c>
      <c r="X29" s="16">
        <v>3</v>
      </c>
      <c r="Y29" s="14">
        <f t="shared" si="11"/>
        <v>8.0688542227003765E-2</v>
      </c>
      <c r="Z29" s="16">
        <v>2</v>
      </c>
      <c r="AA29" s="14">
        <f t="shared" si="12"/>
        <v>8.2304526748971193E-2</v>
      </c>
      <c r="AB29" s="21">
        <v>6</v>
      </c>
      <c r="AC29" s="18">
        <f>AB29/$AB$31*100</f>
        <v>0.28103044496487117</v>
      </c>
    </row>
    <row r="30" spans="1:29" s="19" customFormat="1" ht="20.25" customHeight="1" x14ac:dyDescent="0.15">
      <c r="A30" s="12" t="s">
        <v>9</v>
      </c>
      <c r="B30" s="13">
        <v>0</v>
      </c>
      <c r="C30" s="14">
        <f t="shared" si="0"/>
        <v>0</v>
      </c>
      <c r="D30" s="13">
        <v>0</v>
      </c>
      <c r="E30" s="14">
        <f t="shared" si="1"/>
        <v>0</v>
      </c>
      <c r="F30" s="13">
        <v>0</v>
      </c>
      <c r="G30" s="14">
        <f t="shared" si="2"/>
        <v>0</v>
      </c>
      <c r="H30" s="13">
        <v>0</v>
      </c>
      <c r="I30" s="14">
        <f t="shared" si="3"/>
        <v>0</v>
      </c>
      <c r="J30" s="13">
        <v>0</v>
      </c>
      <c r="K30" s="14">
        <f t="shared" si="4"/>
        <v>0</v>
      </c>
      <c r="L30" s="13">
        <v>0</v>
      </c>
      <c r="M30" s="14">
        <f t="shared" si="5"/>
        <v>0</v>
      </c>
      <c r="N30" s="13">
        <v>0</v>
      </c>
      <c r="O30" s="14">
        <f t="shared" si="6"/>
        <v>0</v>
      </c>
      <c r="P30" s="13">
        <v>0</v>
      </c>
      <c r="Q30" s="14">
        <f t="shared" si="7"/>
        <v>0</v>
      </c>
      <c r="R30" s="16">
        <v>0</v>
      </c>
      <c r="S30" s="14">
        <f t="shared" si="8"/>
        <v>0</v>
      </c>
      <c r="T30" s="13">
        <v>0</v>
      </c>
      <c r="U30" s="14">
        <f t="shared" si="9"/>
        <v>0</v>
      </c>
      <c r="V30" s="16">
        <v>0</v>
      </c>
      <c r="W30" s="14">
        <f t="shared" si="10"/>
        <v>0</v>
      </c>
      <c r="X30" s="16">
        <v>0</v>
      </c>
      <c r="Y30" s="14">
        <f t="shared" si="11"/>
        <v>0</v>
      </c>
      <c r="Z30" s="16">
        <v>0</v>
      </c>
      <c r="AA30" s="14">
        <f t="shared" si="12"/>
        <v>0</v>
      </c>
      <c r="AB30" s="22">
        <v>0</v>
      </c>
      <c r="AC30" s="18">
        <f>AB30/$AB$31*100</f>
        <v>0</v>
      </c>
    </row>
    <row r="31" spans="1:29" s="19" customFormat="1" ht="20.25" customHeight="1" x14ac:dyDescent="0.15">
      <c r="A31" s="12" t="s">
        <v>33</v>
      </c>
      <c r="B31" s="13">
        <f t="shared" ref="B31:W31" si="13">SUM(B9:B30)</f>
        <v>7549</v>
      </c>
      <c r="C31" s="15">
        <f t="shared" si="13"/>
        <v>100.00000000000001</v>
      </c>
      <c r="D31" s="13">
        <f t="shared" si="13"/>
        <v>7610</v>
      </c>
      <c r="E31" s="15">
        <f t="shared" si="13"/>
        <v>100.00000000000001</v>
      </c>
      <c r="F31" s="13">
        <f t="shared" si="13"/>
        <v>6397</v>
      </c>
      <c r="G31" s="15">
        <f t="shared" si="13"/>
        <v>100</v>
      </c>
      <c r="H31" s="13">
        <f t="shared" si="13"/>
        <v>5808</v>
      </c>
      <c r="I31" s="15">
        <f t="shared" si="13"/>
        <v>100.00000000000001</v>
      </c>
      <c r="J31" s="13">
        <f t="shared" si="13"/>
        <v>5562</v>
      </c>
      <c r="K31" s="15">
        <f t="shared" si="13"/>
        <v>100</v>
      </c>
      <c r="L31" s="13">
        <f t="shared" si="13"/>
        <v>5469</v>
      </c>
      <c r="M31" s="15">
        <f t="shared" si="13"/>
        <v>100</v>
      </c>
      <c r="N31" s="13">
        <f t="shared" si="13"/>
        <v>5356</v>
      </c>
      <c r="O31" s="15">
        <f t="shared" si="13"/>
        <v>100.00000000000001</v>
      </c>
      <c r="P31" s="13">
        <f t="shared" si="13"/>
        <v>5036</v>
      </c>
      <c r="Q31" s="15">
        <f t="shared" si="13"/>
        <v>99.999999999999972</v>
      </c>
      <c r="R31" s="13">
        <f t="shared" si="13"/>
        <v>4765</v>
      </c>
      <c r="S31" s="15">
        <f t="shared" si="13"/>
        <v>100.00000000000001</v>
      </c>
      <c r="T31" s="13">
        <f t="shared" si="13"/>
        <v>4466</v>
      </c>
      <c r="U31" s="15">
        <f t="shared" si="13"/>
        <v>99.999999999999972</v>
      </c>
      <c r="V31" s="13">
        <f t="shared" si="13"/>
        <v>4028</v>
      </c>
      <c r="W31" s="15">
        <f t="shared" si="13"/>
        <v>100</v>
      </c>
      <c r="X31" s="13">
        <f>SUM(X9:X30)</f>
        <v>3718</v>
      </c>
      <c r="Y31" s="15">
        <f>SUM(Y9:Y30)</f>
        <v>100</v>
      </c>
      <c r="Z31" s="13">
        <f>SUM(Z9:Z30)</f>
        <v>2430</v>
      </c>
      <c r="AA31" s="15">
        <f>SUM(AA9:AA30)</f>
        <v>100.00000000000003</v>
      </c>
      <c r="AB31" s="21">
        <v>2135</v>
      </c>
      <c r="AC31" s="18">
        <v>100</v>
      </c>
    </row>
    <row r="32" spans="1:29" ht="20.25" customHeight="1" x14ac:dyDescent="0.15">
      <c r="A32" s="7" t="s">
        <v>10</v>
      </c>
    </row>
    <row r="33" spans="1:16" ht="20.25" customHeight="1" x14ac:dyDescent="0.15">
      <c r="A33" s="7"/>
      <c r="P33" s="7"/>
    </row>
    <row r="34" spans="1:16" ht="20.25" customHeight="1" x14ac:dyDescent="0.15"/>
    <row r="35" spans="1:16" ht="20.25" customHeight="1" x14ac:dyDescent="0.15"/>
    <row r="36" spans="1:16" ht="20.25" customHeight="1" x14ac:dyDescent="0.15"/>
    <row r="37" spans="1:16" ht="20.25" customHeight="1" x14ac:dyDescent="0.15"/>
  </sheetData>
  <mergeCells count="15">
    <mergeCell ref="AB7:AC7"/>
    <mergeCell ref="D7:E7"/>
    <mergeCell ref="B7:C7"/>
    <mergeCell ref="A7:A8"/>
    <mergeCell ref="F7:G7"/>
    <mergeCell ref="P7:Q7"/>
    <mergeCell ref="Z7:AA7"/>
    <mergeCell ref="X7:Y7"/>
    <mergeCell ref="T7:U7"/>
    <mergeCell ref="V7:W7"/>
    <mergeCell ref="H7:I7"/>
    <mergeCell ref="J7:K7"/>
    <mergeCell ref="L7:M7"/>
    <mergeCell ref="N7:O7"/>
    <mergeCell ref="R7:S7"/>
  </mergeCells>
  <phoneticPr fontId="21"/>
  <pageMargins left="0.9055118110236221" right="0.9055118110236221" top="0.78740157480314965" bottom="0.59055118110236227" header="0.70866141732283472" footer="0.31496062992125984"/>
  <pageSetup paperSize="9" scale="82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tabSelected="1" view="pageBreakPreview" zoomScale="70" zoomScaleNormal="85" zoomScaleSheetLayoutView="70" workbookViewId="0">
      <selection activeCell="AC18" sqref="AC18"/>
    </sheetView>
  </sheetViews>
  <sheetFormatPr defaultRowHeight="18.75" x14ac:dyDescent="0.15"/>
  <cols>
    <col min="1" max="1" width="15.375" style="1" customWidth="1"/>
    <col min="2" max="23" width="9.5" style="2" customWidth="1"/>
    <col min="24" max="16384" width="9" style="2"/>
  </cols>
  <sheetData>
    <row r="1" spans="1:29" x14ac:dyDescent="0.15">
      <c r="A1" s="7" t="s">
        <v>46</v>
      </c>
    </row>
    <row r="2" spans="1:29" ht="20.25" customHeight="1" x14ac:dyDescent="0.15"/>
    <row r="3" spans="1:29" s="4" customFormat="1" ht="20.25" customHeight="1" x14ac:dyDescent="0.15">
      <c r="A3" s="3" t="s">
        <v>48</v>
      </c>
      <c r="B3" s="3"/>
      <c r="C3" s="3"/>
      <c r="D3" s="3"/>
      <c r="E3" s="3"/>
      <c r="F3" s="3"/>
    </row>
    <row r="4" spans="1:29" ht="20.25" customHeight="1" x14ac:dyDescent="0.15">
      <c r="A4" s="5" t="s">
        <v>56</v>
      </c>
      <c r="B4" s="5"/>
      <c r="C4" s="5"/>
      <c r="D4" s="5"/>
      <c r="E4" s="6"/>
    </row>
    <row r="5" spans="1:29" ht="20.25" customHeight="1" x14ac:dyDescent="0.15">
      <c r="A5" s="5"/>
      <c r="B5" s="5"/>
      <c r="C5" s="5"/>
      <c r="D5" s="5"/>
      <c r="E5" s="6"/>
    </row>
    <row r="6" spans="1:29" ht="20.25" customHeight="1" x14ac:dyDescent="0.15">
      <c r="A6" s="7" t="s">
        <v>31</v>
      </c>
      <c r="O6" s="8" t="s">
        <v>0</v>
      </c>
      <c r="W6" s="8"/>
      <c r="X6" s="8"/>
      <c r="Y6" s="8"/>
      <c r="Z6" s="8"/>
      <c r="AA6" s="8"/>
      <c r="AC6" s="8" t="s">
        <v>0</v>
      </c>
    </row>
    <row r="7" spans="1:29" s="9" customFormat="1" ht="20.25" customHeight="1" x14ac:dyDescent="0.15">
      <c r="A7" s="28" t="s">
        <v>1</v>
      </c>
      <c r="B7" s="28" t="s">
        <v>2</v>
      </c>
      <c r="C7" s="28"/>
      <c r="D7" s="28" t="s">
        <v>3</v>
      </c>
      <c r="E7" s="28"/>
      <c r="F7" s="28" t="s">
        <v>4</v>
      </c>
      <c r="G7" s="28"/>
      <c r="H7" s="28" t="s">
        <v>5</v>
      </c>
      <c r="I7" s="28"/>
      <c r="J7" s="28" t="s">
        <v>42</v>
      </c>
      <c r="K7" s="28"/>
      <c r="L7" s="28" t="s">
        <v>6</v>
      </c>
      <c r="M7" s="28"/>
      <c r="N7" s="28" t="s">
        <v>43</v>
      </c>
      <c r="O7" s="28"/>
      <c r="P7" s="28" t="s">
        <v>40</v>
      </c>
      <c r="Q7" s="28"/>
      <c r="R7" s="27" t="s">
        <v>39</v>
      </c>
      <c r="S7" s="27"/>
      <c r="T7" s="28" t="s">
        <v>38</v>
      </c>
      <c r="U7" s="28"/>
      <c r="V7" s="27" t="s">
        <v>37</v>
      </c>
      <c r="W7" s="27"/>
      <c r="X7" s="27" t="s">
        <v>36</v>
      </c>
      <c r="Y7" s="27"/>
      <c r="Z7" s="27" t="s">
        <v>35</v>
      </c>
      <c r="AA7" s="27"/>
      <c r="AB7" s="27" t="s">
        <v>34</v>
      </c>
      <c r="AC7" s="27"/>
    </row>
    <row r="8" spans="1:29" s="9" customFormat="1" ht="37.5" x14ac:dyDescent="0.15">
      <c r="A8" s="28"/>
      <c r="B8" s="10" t="s">
        <v>32</v>
      </c>
      <c r="C8" s="11" t="s">
        <v>7</v>
      </c>
      <c r="D8" s="10" t="s">
        <v>32</v>
      </c>
      <c r="E8" s="11" t="s">
        <v>7</v>
      </c>
      <c r="F8" s="10" t="s">
        <v>32</v>
      </c>
      <c r="G8" s="11" t="s">
        <v>7</v>
      </c>
      <c r="H8" s="10" t="s">
        <v>32</v>
      </c>
      <c r="I8" s="11" t="s">
        <v>7</v>
      </c>
      <c r="J8" s="10" t="s">
        <v>32</v>
      </c>
      <c r="K8" s="11" t="s">
        <v>7</v>
      </c>
      <c r="L8" s="10" t="s">
        <v>32</v>
      </c>
      <c r="M8" s="11" t="s">
        <v>7</v>
      </c>
      <c r="N8" s="10" t="s">
        <v>32</v>
      </c>
      <c r="O8" s="11" t="s">
        <v>7</v>
      </c>
      <c r="P8" s="10" t="s">
        <v>32</v>
      </c>
      <c r="Q8" s="11" t="s">
        <v>7</v>
      </c>
      <c r="R8" s="10" t="s">
        <v>32</v>
      </c>
      <c r="S8" s="11" t="s">
        <v>7</v>
      </c>
      <c r="T8" s="10" t="s">
        <v>32</v>
      </c>
      <c r="U8" s="11" t="s">
        <v>7</v>
      </c>
      <c r="V8" s="10" t="s">
        <v>32</v>
      </c>
      <c r="W8" s="11" t="s">
        <v>7</v>
      </c>
      <c r="X8" s="10" t="s">
        <v>32</v>
      </c>
      <c r="Y8" s="11" t="s">
        <v>7</v>
      </c>
      <c r="Z8" s="10" t="s">
        <v>32</v>
      </c>
      <c r="AA8" s="11" t="s">
        <v>7</v>
      </c>
      <c r="AB8" s="10" t="s">
        <v>32</v>
      </c>
      <c r="AC8" s="11" t="s">
        <v>7</v>
      </c>
    </row>
    <row r="9" spans="1:29" s="19" customFormat="1" ht="20.25" customHeight="1" x14ac:dyDescent="0.15">
      <c r="A9" s="12" t="s">
        <v>11</v>
      </c>
      <c r="B9" s="13">
        <v>1824</v>
      </c>
      <c r="C9" s="14">
        <f t="shared" ref="C9:C30" si="0">B9/$B$31*100</f>
        <v>13.262560895804551</v>
      </c>
      <c r="D9" s="13">
        <v>1364</v>
      </c>
      <c r="E9" s="14">
        <f t="shared" ref="E9:E30" si="1">D9/$D$31*100</f>
        <v>10.175307720999626</v>
      </c>
      <c r="F9" s="13">
        <v>1040</v>
      </c>
      <c r="G9" s="14">
        <f t="shared" ref="G9:G30" si="2">F9/$F$31*100</f>
        <v>8.685485217972273</v>
      </c>
      <c r="H9" s="13">
        <v>793</v>
      </c>
      <c r="I9" s="14">
        <f t="shared" ref="I9:I30" si="3">H9/$H$31*100</f>
        <v>7.4945657310273122</v>
      </c>
      <c r="J9" s="13">
        <v>695</v>
      </c>
      <c r="K9" s="14">
        <f t="shared" ref="K9:K30" si="4">J9/$J$31*100</f>
        <v>7.2889355007865753</v>
      </c>
      <c r="L9" s="13">
        <v>538</v>
      </c>
      <c r="M9" s="14">
        <f t="shared" ref="M9:M30" si="5">L9/$L$31*100</f>
        <v>6.3668639053254443</v>
      </c>
      <c r="N9" s="13">
        <v>449</v>
      </c>
      <c r="O9" s="14">
        <f t="shared" ref="O9:O30" si="6">N9/$N$31*100</f>
        <v>5.7460967494241109</v>
      </c>
      <c r="P9" s="13">
        <v>312</v>
      </c>
      <c r="Q9" s="14">
        <f t="shared" ref="Q9:Q30" si="7">P9/$P$31*100</f>
        <v>4.6065259117082533</v>
      </c>
      <c r="R9" s="16">
        <v>224</v>
      </c>
      <c r="S9" s="14">
        <f t="shared" ref="S9:S30" si="8">R9/$R$31*100</f>
        <v>3.8024104566287553</v>
      </c>
      <c r="T9" s="13">
        <v>148</v>
      </c>
      <c r="U9" s="14">
        <f t="shared" ref="U9:U30" si="9">T9/$T$31*100</f>
        <v>2.8104823395366503</v>
      </c>
      <c r="V9" s="16">
        <v>107</v>
      </c>
      <c r="W9" s="14">
        <f t="shared" ref="W9:W30" si="10">V9/$V$31*100</f>
        <v>2.1917247029905775</v>
      </c>
      <c r="X9" s="16">
        <v>71</v>
      </c>
      <c r="Y9" s="14">
        <f>X9/$X$31*100</f>
        <v>1.6431381624623931</v>
      </c>
      <c r="Z9" s="16">
        <v>31</v>
      </c>
      <c r="AA9" s="14">
        <f>Z9/$Z$31*100</f>
        <v>1.2663398692810457</v>
      </c>
      <c r="AB9" s="23">
        <v>22</v>
      </c>
      <c r="AC9" s="18">
        <f>AB9/$AB$31*100</f>
        <v>1.051122790253225</v>
      </c>
    </row>
    <row r="10" spans="1:29" s="19" customFormat="1" ht="20.25" customHeight="1" x14ac:dyDescent="0.15">
      <c r="A10" s="12" t="s">
        <v>12</v>
      </c>
      <c r="B10" s="13">
        <v>1885</v>
      </c>
      <c r="C10" s="14">
        <f t="shared" si="0"/>
        <v>13.706100487166436</v>
      </c>
      <c r="D10" s="13">
        <v>1749</v>
      </c>
      <c r="E10" s="14">
        <f t="shared" si="1"/>
        <v>13.047370384185006</v>
      </c>
      <c r="F10" s="13">
        <v>1293</v>
      </c>
      <c r="G10" s="14">
        <f t="shared" si="2"/>
        <v>10.798396525805913</v>
      </c>
      <c r="H10" s="13">
        <v>963</v>
      </c>
      <c r="I10" s="14">
        <f t="shared" si="3"/>
        <v>9.1012191664303934</v>
      </c>
      <c r="J10" s="13">
        <v>776</v>
      </c>
      <c r="K10" s="14">
        <f t="shared" si="4"/>
        <v>8.1384373361300479</v>
      </c>
      <c r="L10" s="13">
        <v>663</v>
      </c>
      <c r="M10" s="14">
        <f t="shared" si="5"/>
        <v>7.8461538461538458</v>
      </c>
      <c r="N10" s="13">
        <v>508</v>
      </c>
      <c r="O10" s="14">
        <f t="shared" si="6"/>
        <v>6.5011517788584587</v>
      </c>
      <c r="P10" s="13">
        <v>400</v>
      </c>
      <c r="Q10" s="14">
        <f t="shared" si="7"/>
        <v>5.9058024509080171</v>
      </c>
      <c r="R10" s="16">
        <v>279</v>
      </c>
      <c r="S10" s="14">
        <f t="shared" si="8"/>
        <v>4.7360380241045661</v>
      </c>
      <c r="T10" s="13">
        <v>216</v>
      </c>
      <c r="U10" s="14">
        <f t="shared" si="9"/>
        <v>4.1017850360805168</v>
      </c>
      <c r="V10" s="16">
        <v>142</v>
      </c>
      <c r="W10" s="14">
        <f t="shared" si="10"/>
        <v>2.9086439983613275</v>
      </c>
      <c r="X10" s="16">
        <v>99</v>
      </c>
      <c r="Y10" s="14">
        <f t="shared" ref="Y10:Y30" si="11">X10/$X$31*100</f>
        <v>2.2911363110391112</v>
      </c>
      <c r="Z10" s="16">
        <v>43</v>
      </c>
      <c r="AA10" s="14">
        <f t="shared" ref="AA10:AA30" si="12">Z10/$Z$31*100</f>
        <v>1.7565359477124183</v>
      </c>
      <c r="AB10" s="23">
        <v>30</v>
      </c>
      <c r="AC10" s="18">
        <f>AB10/$AB$31*100</f>
        <v>1.433349259436216</v>
      </c>
    </row>
    <row r="11" spans="1:29" s="19" customFormat="1" ht="20.25" customHeight="1" x14ac:dyDescent="0.15">
      <c r="A11" s="12" t="s">
        <v>13</v>
      </c>
      <c r="B11" s="13">
        <v>1586</v>
      </c>
      <c r="C11" s="14">
        <f t="shared" si="0"/>
        <v>11.532029375409001</v>
      </c>
      <c r="D11" s="13">
        <v>1842</v>
      </c>
      <c r="E11" s="14">
        <f t="shared" si="1"/>
        <v>13.741141365162251</v>
      </c>
      <c r="F11" s="13">
        <v>1639</v>
      </c>
      <c r="G11" s="14">
        <f t="shared" si="2"/>
        <v>13.687990646400536</v>
      </c>
      <c r="H11" s="13">
        <v>1221</v>
      </c>
      <c r="I11" s="14">
        <f t="shared" si="3"/>
        <v>11.539552027218599</v>
      </c>
      <c r="J11" s="13">
        <v>892</v>
      </c>
      <c r="K11" s="14">
        <f t="shared" si="4"/>
        <v>9.3550078657577345</v>
      </c>
      <c r="L11" s="13">
        <v>698</v>
      </c>
      <c r="M11" s="14">
        <f t="shared" si="5"/>
        <v>8.2603550295857993</v>
      </c>
      <c r="N11" s="13">
        <v>612</v>
      </c>
      <c r="O11" s="14">
        <f t="shared" si="6"/>
        <v>7.8320962375223955</v>
      </c>
      <c r="P11" s="13">
        <v>467</v>
      </c>
      <c r="Q11" s="14">
        <f t="shared" si="7"/>
        <v>6.8950243614351105</v>
      </c>
      <c r="R11" s="16">
        <v>344</v>
      </c>
      <c r="S11" s="14">
        <f t="shared" si="8"/>
        <v>5.8394160583941606</v>
      </c>
      <c r="T11" s="13">
        <v>260</v>
      </c>
      <c r="U11" s="14">
        <f t="shared" si="9"/>
        <v>4.9373338397265476</v>
      </c>
      <c r="V11" s="16">
        <v>191</v>
      </c>
      <c r="W11" s="14">
        <f t="shared" si="10"/>
        <v>3.9123310118803767</v>
      </c>
      <c r="X11" s="16">
        <v>143</v>
      </c>
      <c r="Y11" s="14">
        <f t="shared" si="11"/>
        <v>3.3094191159453827</v>
      </c>
      <c r="Z11" s="16">
        <v>73</v>
      </c>
      <c r="AA11" s="14">
        <f t="shared" si="12"/>
        <v>2.9820261437908497</v>
      </c>
      <c r="AB11" s="23">
        <v>40</v>
      </c>
      <c r="AC11" s="18">
        <f>AB11/$AB$31*100</f>
        <v>1.9111323459149547</v>
      </c>
    </row>
    <row r="12" spans="1:29" s="19" customFormat="1" ht="20.25" customHeight="1" x14ac:dyDescent="0.15">
      <c r="A12" s="12" t="s">
        <v>14</v>
      </c>
      <c r="B12" s="13">
        <v>1214</v>
      </c>
      <c r="C12" s="14">
        <f t="shared" si="0"/>
        <v>8.827164982185705</v>
      </c>
      <c r="D12" s="13">
        <v>1067</v>
      </c>
      <c r="E12" s="14">
        <f t="shared" si="1"/>
        <v>7.9597165236851923</v>
      </c>
      <c r="F12" s="13">
        <v>894</v>
      </c>
      <c r="G12" s="14">
        <f t="shared" si="2"/>
        <v>7.4661767162184729</v>
      </c>
      <c r="H12" s="13">
        <v>691</v>
      </c>
      <c r="I12" s="14">
        <f t="shared" si="3"/>
        <v>6.5305736697854639</v>
      </c>
      <c r="J12" s="13">
        <v>444</v>
      </c>
      <c r="K12" s="14">
        <f t="shared" si="4"/>
        <v>4.6565285789197688</v>
      </c>
      <c r="L12" s="13">
        <v>298</v>
      </c>
      <c r="M12" s="14">
        <f t="shared" si="5"/>
        <v>3.5266272189349115</v>
      </c>
      <c r="N12" s="13">
        <v>266</v>
      </c>
      <c r="O12" s="14">
        <f t="shared" si="6"/>
        <v>3.4041464038904534</v>
      </c>
      <c r="P12" s="13">
        <v>216</v>
      </c>
      <c r="Q12" s="14">
        <f t="shared" si="7"/>
        <v>3.1891333234903292</v>
      </c>
      <c r="R12" s="16">
        <v>156</v>
      </c>
      <c r="S12" s="14">
        <f t="shared" si="8"/>
        <v>2.6481072822950265</v>
      </c>
      <c r="T12" s="13">
        <v>160</v>
      </c>
      <c r="U12" s="14">
        <f t="shared" si="9"/>
        <v>3.0383592859855679</v>
      </c>
      <c r="V12" s="16">
        <v>165</v>
      </c>
      <c r="W12" s="14">
        <f t="shared" si="10"/>
        <v>3.3797623924621059</v>
      </c>
      <c r="X12" s="16">
        <v>135</v>
      </c>
      <c r="Y12" s="14">
        <f t="shared" si="11"/>
        <v>3.1242767877806066</v>
      </c>
      <c r="Z12" s="16">
        <v>48</v>
      </c>
      <c r="AA12" s="14">
        <f t="shared" si="12"/>
        <v>1.9607843137254901</v>
      </c>
      <c r="AB12" s="23">
        <v>47</v>
      </c>
      <c r="AC12" s="18">
        <f>AB12/$AB$31*100</f>
        <v>2.2455805064500716</v>
      </c>
    </row>
    <row r="13" spans="1:29" s="19" customFormat="1" ht="20.25" customHeight="1" x14ac:dyDescent="0.15">
      <c r="A13" s="12" t="s">
        <v>15</v>
      </c>
      <c r="B13" s="13">
        <v>1325</v>
      </c>
      <c r="C13" s="14">
        <f t="shared" si="0"/>
        <v>9.6342616156474943</v>
      </c>
      <c r="D13" s="13">
        <v>1151</v>
      </c>
      <c r="E13" s="14">
        <f t="shared" si="1"/>
        <v>8.5863483774710918</v>
      </c>
      <c r="F13" s="13">
        <v>897</v>
      </c>
      <c r="G13" s="14">
        <f t="shared" si="2"/>
        <v>7.4912310005010863</v>
      </c>
      <c r="H13" s="13">
        <v>899</v>
      </c>
      <c r="I13" s="14">
        <f t="shared" si="3"/>
        <v>8.4963614025139389</v>
      </c>
      <c r="J13" s="13">
        <v>719</v>
      </c>
      <c r="K13" s="14">
        <f t="shared" si="4"/>
        <v>7.5406397482957521</v>
      </c>
      <c r="L13" s="13">
        <v>512</v>
      </c>
      <c r="M13" s="14">
        <f t="shared" si="5"/>
        <v>6.059171597633136</v>
      </c>
      <c r="N13" s="13">
        <v>391</v>
      </c>
      <c r="O13" s="14">
        <f t="shared" si="6"/>
        <v>5.0038392628615309</v>
      </c>
      <c r="P13" s="13">
        <v>280</v>
      </c>
      <c r="Q13" s="14">
        <f t="shared" si="7"/>
        <v>4.1340617156356121</v>
      </c>
      <c r="R13" s="16">
        <v>217</v>
      </c>
      <c r="S13" s="14">
        <f t="shared" si="8"/>
        <v>3.6835851298591074</v>
      </c>
      <c r="T13" s="13">
        <v>165</v>
      </c>
      <c r="U13" s="14">
        <f t="shared" si="9"/>
        <v>3.1333080136726172</v>
      </c>
      <c r="V13" s="16">
        <v>179</v>
      </c>
      <c r="W13" s="14">
        <f t="shared" si="10"/>
        <v>3.6665301106104051</v>
      </c>
      <c r="X13" s="16">
        <v>199</v>
      </c>
      <c r="Y13" s="14">
        <f t="shared" si="11"/>
        <v>4.6054154130988199</v>
      </c>
      <c r="Z13" s="16">
        <v>79</v>
      </c>
      <c r="AA13" s="14">
        <f t="shared" si="12"/>
        <v>3.2271241830065365</v>
      </c>
      <c r="AB13" s="23">
        <v>78</v>
      </c>
      <c r="AC13" s="18">
        <f>AB13/$AB$31*100</f>
        <v>3.7267080745341614</v>
      </c>
    </row>
    <row r="14" spans="1:29" s="19" customFormat="1" ht="20.25" customHeight="1" x14ac:dyDescent="0.15">
      <c r="A14" s="12" t="s">
        <v>16</v>
      </c>
      <c r="B14" s="13">
        <v>1137</v>
      </c>
      <c r="C14" s="14">
        <f t="shared" si="0"/>
        <v>8.2672871373518504</v>
      </c>
      <c r="D14" s="13">
        <v>1090</v>
      </c>
      <c r="E14" s="14">
        <f t="shared" si="1"/>
        <v>8.1312942931741894</v>
      </c>
      <c r="F14" s="13">
        <v>872</v>
      </c>
      <c r="G14" s="14">
        <f t="shared" si="2"/>
        <v>7.2824452981459826</v>
      </c>
      <c r="H14" s="13">
        <v>705</v>
      </c>
      <c r="I14" s="14">
        <f t="shared" si="3"/>
        <v>6.6628863056421892</v>
      </c>
      <c r="J14" s="13">
        <v>741</v>
      </c>
      <c r="K14" s="14">
        <f t="shared" si="4"/>
        <v>7.7713686418458314</v>
      </c>
      <c r="L14" s="13">
        <v>593</v>
      </c>
      <c r="M14" s="14">
        <f t="shared" si="5"/>
        <v>7.0177514792899407</v>
      </c>
      <c r="N14" s="13">
        <v>502</v>
      </c>
      <c r="O14" s="14">
        <f t="shared" si="6"/>
        <v>6.4243665216278476</v>
      </c>
      <c r="P14" s="13">
        <v>321</v>
      </c>
      <c r="Q14" s="14">
        <f t="shared" si="7"/>
        <v>4.7394064668536835</v>
      </c>
      <c r="R14" s="16">
        <v>265</v>
      </c>
      <c r="S14" s="14">
        <f t="shared" si="8"/>
        <v>4.4983873705652693</v>
      </c>
      <c r="T14" s="13">
        <v>200</v>
      </c>
      <c r="U14" s="14">
        <f t="shared" si="9"/>
        <v>3.7979491074819598</v>
      </c>
      <c r="V14" s="16">
        <v>209</v>
      </c>
      <c r="W14" s="14">
        <f t="shared" si="10"/>
        <v>4.281032363785334</v>
      </c>
      <c r="X14" s="16">
        <v>156</v>
      </c>
      <c r="Y14" s="14">
        <f t="shared" si="11"/>
        <v>3.6102753992131449</v>
      </c>
      <c r="Z14" s="16">
        <v>63</v>
      </c>
      <c r="AA14" s="14">
        <f t="shared" si="12"/>
        <v>2.5735294117647056</v>
      </c>
      <c r="AB14" s="23">
        <v>62</v>
      </c>
      <c r="AC14" s="18">
        <f>AB14/$AB$31*100</f>
        <v>2.9622551361681797</v>
      </c>
    </row>
    <row r="15" spans="1:29" s="19" customFormat="1" ht="20.25" customHeight="1" x14ac:dyDescent="0.15">
      <c r="A15" s="12" t="s">
        <v>17</v>
      </c>
      <c r="B15" s="13">
        <v>866</v>
      </c>
      <c r="C15" s="14">
        <f t="shared" si="0"/>
        <v>6.2968079691703638</v>
      </c>
      <c r="D15" s="13">
        <v>929</v>
      </c>
      <c r="E15" s="14">
        <f t="shared" si="1"/>
        <v>6.9302499067512127</v>
      </c>
      <c r="F15" s="13">
        <v>875</v>
      </c>
      <c r="G15" s="14">
        <f t="shared" si="2"/>
        <v>7.3074995824285951</v>
      </c>
      <c r="H15" s="13">
        <v>681</v>
      </c>
      <c r="I15" s="14">
        <f t="shared" si="3"/>
        <v>6.4360646441735181</v>
      </c>
      <c r="J15" s="13">
        <v>566</v>
      </c>
      <c r="K15" s="14">
        <f t="shared" si="4"/>
        <v>5.9360251704247506</v>
      </c>
      <c r="L15" s="13">
        <v>590</v>
      </c>
      <c r="M15" s="14">
        <f t="shared" si="5"/>
        <v>6.9822485207100593</v>
      </c>
      <c r="N15" s="13">
        <v>504</v>
      </c>
      <c r="O15" s="14">
        <f t="shared" si="6"/>
        <v>6.4499616073713852</v>
      </c>
      <c r="P15" s="13">
        <v>385</v>
      </c>
      <c r="Q15" s="14">
        <f t="shared" si="7"/>
        <v>5.684334858998966</v>
      </c>
      <c r="R15" s="16">
        <v>248</v>
      </c>
      <c r="S15" s="14">
        <f t="shared" si="8"/>
        <v>4.2098115769818367</v>
      </c>
      <c r="T15" s="13">
        <v>209</v>
      </c>
      <c r="U15" s="14">
        <f t="shared" si="9"/>
        <v>3.968856817318648</v>
      </c>
      <c r="V15" s="16">
        <v>184</v>
      </c>
      <c r="W15" s="14">
        <f t="shared" si="10"/>
        <v>3.7689471528062271</v>
      </c>
      <c r="X15" s="16">
        <v>155</v>
      </c>
      <c r="Y15" s="14">
        <f t="shared" si="11"/>
        <v>3.5871326081925483</v>
      </c>
      <c r="Z15" s="16">
        <v>69</v>
      </c>
      <c r="AA15" s="14">
        <f t="shared" si="12"/>
        <v>2.8186274509803924</v>
      </c>
      <c r="AB15" s="23">
        <v>63</v>
      </c>
      <c r="AC15" s="18">
        <f>AB15/$AB$31*100</f>
        <v>3.0100334448160537</v>
      </c>
    </row>
    <row r="16" spans="1:29" s="19" customFormat="1" ht="20.25" customHeight="1" x14ac:dyDescent="0.15">
      <c r="A16" s="12" t="s">
        <v>18</v>
      </c>
      <c r="B16" s="13">
        <v>727</v>
      </c>
      <c r="C16" s="14">
        <f t="shared" si="0"/>
        <v>5.2861193921326262</v>
      </c>
      <c r="D16" s="13">
        <v>802</v>
      </c>
      <c r="E16" s="14">
        <f t="shared" si="1"/>
        <v>5.9828422230511009</v>
      </c>
      <c r="F16" s="13">
        <v>832</v>
      </c>
      <c r="G16" s="14">
        <f t="shared" si="2"/>
        <v>6.9483881743778193</v>
      </c>
      <c r="H16" s="13">
        <v>766</v>
      </c>
      <c r="I16" s="14">
        <f t="shared" si="3"/>
        <v>7.23939136187506</v>
      </c>
      <c r="J16" s="13">
        <v>622</v>
      </c>
      <c r="K16" s="14">
        <f t="shared" si="4"/>
        <v>6.5233350812794964</v>
      </c>
      <c r="L16" s="13">
        <v>514</v>
      </c>
      <c r="M16" s="14">
        <f t="shared" si="5"/>
        <v>6.0828402366863905</v>
      </c>
      <c r="N16" s="13">
        <v>537</v>
      </c>
      <c r="O16" s="14">
        <f t="shared" si="6"/>
        <v>6.8722805221397492</v>
      </c>
      <c r="P16" s="13">
        <v>434</v>
      </c>
      <c r="Q16" s="14">
        <f t="shared" si="7"/>
        <v>6.407795659235199</v>
      </c>
      <c r="R16" s="16">
        <v>335</v>
      </c>
      <c r="S16" s="14">
        <f t="shared" si="8"/>
        <v>5.6866406382617551</v>
      </c>
      <c r="T16" s="13">
        <v>235</v>
      </c>
      <c r="U16" s="14">
        <f t="shared" si="9"/>
        <v>4.4625902012913023</v>
      </c>
      <c r="V16" s="16">
        <v>194</v>
      </c>
      <c r="W16" s="14">
        <f t="shared" si="10"/>
        <v>3.9737812371978696</v>
      </c>
      <c r="X16" s="16">
        <v>148</v>
      </c>
      <c r="Y16" s="14">
        <f t="shared" si="11"/>
        <v>3.4251330710483683</v>
      </c>
      <c r="Z16" s="16">
        <v>98</v>
      </c>
      <c r="AA16" s="14">
        <f t="shared" si="12"/>
        <v>4.0032679738562091</v>
      </c>
      <c r="AB16" s="23">
        <v>67</v>
      </c>
      <c r="AC16" s="18">
        <f>AB16/$AB$31*100</f>
        <v>3.2011466794075489</v>
      </c>
    </row>
    <row r="17" spans="1:29" s="19" customFormat="1" ht="20.25" customHeight="1" x14ac:dyDescent="0.15">
      <c r="A17" s="12" t="s">
        <v>19</v>
      </c>
      <c r="B17" s="13">
        <v>701</v>
      </c>
      <c r="C17" s="14">
        <f t="shared" si="0"/>
        <v>5.0970697302406744</v>
      </c>
      <c r="D17" s="13">
        <v>658</v>
      </c>
      <c r="E17" s="14">
        <f t="shared" si="1"/>
        <v>4.9086161879895567</v>
      </c>
      <c r="F17" s="13">
        <v>711</v>
      </c>
      <c r="G17" s="14">
        <f t="shared" si="2"/>
        <v>5.937865374979121</v>
      </c>
      <c r="H17" s="13">
        <v>753</v>
      </c>
      <c r="I17" s="14">
        <f t="shared" si="3"/>
        <v>7.1165296285795296</v>
      </c>
      <c r="J17" s="13">
        <v>698</v>
      </c>
      <c r="K17" s="14">
        <f t="shared" si="4"/>
        <v>7.320398531725222</v>
      </c>
      <c r="L17" s="13">
        <v>566</v>
      </c>
      <c r="M17" s="14">
        <f t="shared" si="5"/>
        <v>6.6982248520710055</v>
      </c>
      <c r="N17" s="13">
        <v>489</v>
      </c>
      <c r="O17" s="14">
        <f t="shared" si="6"/>
        <v>6.2579984642948556</v>
      </c>
      <c r="P17" s="13">
        <v>469</v>
      </c>
      <c r="Q17" s="14">
        <f t="shared" si="7"/>
        <v>6.9245533736896503</v>
      </c>
      <c r="R17" s="16">
        <v>398</v>
      </c>
      <c r="S17" s="14">
        <f t="shared" si="8"/>
        <v>6.756068579188593</v>
      </c>
      <c r="T17" s="13">
        <v>316</v>
      </c>
      <c r="U17" s="14">
        <f t="shared" si="9"/>
        <v>6.000759589821496</v>
      </c>
      <c r="V17" s="16">
        <v>230</v>
      </c>
      <c r="W17" s="14">
        <f t="shared" si="10"/>
        <v>4.7111839410077838</v>
      </c>
      <c r="X17" s="16">
        <v>179</v>
      </c>
      <c r="Y17" s="14">
        <f t="shared" si="11"/>
        <v>4.1425595926868777</v>
      </c>
      <c r="Z17" s="16">
        <v>105</v>
      </c>
      <c r="AA17" s="14">
        <f t="shared" si="12"/>
        <v>4.2892156862745097</v>
      </c>
      <c r="AB17" s="23">
        <v>95</v>
      </c>
      <c r="AC17" s="18">
        <f>AB17/$AB$31*100</f>
        <v>4.5389393215480176</v>
      </c>
    </row>
    <row r="18" spans="1:29" s="19" customFormat="1" ht="20.25" customHeight="1" x14ac:dyDescent="0.15">
      <c r="A18" s="12" t="s">
        <v>20</v>
      </c>
      <c r="B18" s="13">
        <v>564</v>
      </c>
      <c r="C18" s="14">
        <f t="shared" si="0"/>
        <v>4.1009234348869334</v>
      </c>
      <c r="D18" s="13">
        <v>640</v>
      </c>
      <c r="E18" s="14">
        <f t="shared" si="1"/>
        <v>4.774337933606863</v>
      </c>
      <c r="F18" s="13">
        <v>611</v>
      </c>
      <c r="G18" s="14">
        <f t="shared" si="2"/>
        <v>5.102722565558711</v>
      </c>
      <c r="H18" s="13">
        <v>663</v>
      </c>
      <c r="I18" s="14">
        <f t="shared" si="3"/>
        <v>6.2659483980720161</v>
      </c>
      <c r="J18" s="13">
        <v>714</v>
      </c>
      <c r="K18" s="14">
        <f t="shared" si="4"/>
        <v>7.4882013633980078</v>
      </c>
      <c r="L18" s="13">
        <v>624</v>
      </c>
      <c r="M18" s="14">
        <f t="shared" si="5"/>
        <v>7.384615384615385</v>
      </c>
      <c r="N18" s="13">
        <v>542</v>
      </c>
      <c r="O18" s="14">
        <f t="shared" si="6"/>
        <v>6.9362682364985924</v>
      </c>
      <c r="P18" s="13">
        <v>421</v>
      </c>
      <c r="Q18" s="14">
        <f t="shared" si="7"/>
        <v>6.2158570795806884</v>
      </c>
      <c r="R18" s="16">
        <v>402</v>
      </c>
      <c r="S18" s="14">
        <f t="shared" si="8"/>
        <v>6.8239687659141071</v>
      </c>
      <c r="T18" s="13">
        <v>378</v>
      </c>
      <c r="U18" s="14">
        <f t="shared" si="9"/>
        <v>7.1781238131409033</v>
      </c>
      <c r="V18" s="16">
        <v>312</v>
      </c>
      <c r="W18" s="14">
        <f t="shared" si="10"/>
        <v>6.3908234330192553</v>
      </c>
      <c r="X18" s="16">
        <v>222</v>
      </c>
      <c r="Y18" s="14">
        <f t="shared" si="11"/>
        <v>5.1376996065725526</v>
      </c>
      <c r="Z18" s="16">
        <v>110</v>
      </c>
      <c r="AA18" s="14">
        <f t="shared" si="12"/>
        <v>4.4934640522875817</v>
      </c>
      <c r="AB18" s="23">
        <v>92</v>
      </c>
      <c r="AC18" s="18">
        <f>AB18/$AB$31*100</f>
        <v>4.395604395604396</v>
      </c>
    </row>
    <row r="19" spans="1:29" s="19" customFormat="1" ht="20.25" customHeight="1" x14ac:dyDescent="0.15">
      <c r="A19" s="12" t="s">
        <v>21</v>
      </c>
      <c r="B19" s="13">
        <v>492</v>
      </c>
      <c r="C19" s="14">
        <f t="shared" si="0"/>
        <v>3.5774012942630695</v>
      </c>
      <c r="D19" s="13">
        <v>538</v>
      </c>
      <c r="E19" s="14">
        <f t="shared" si="1"/>
        <v>4.0134278254382689</v>
      </c>
      <c r="F19" s="13">
        <v>605</v>
      </c>
      <c r="G19" s="14">
        <f t="shared" si="2"/>
        <v>5.052613996993486</v>
      </c>
      <c r="H19" s="13">
        <v>580</v>
      </c>
      <c r="I19" s="14">
        <f t="shared" si="3"/>
        <v>5.4815234854928647</v>
      </c>
      <c r="J19" s="13">
        <v>614</v>
      </c>
      <c r="K19" s="14">
        <f t="shared" si="4"/>
        <v>6.4394336654431044</v>
      </c>
      <c r="L19" s="13">
        <v>663</v>
      </c>
      <c r="M19" s="14">
        <f t="shared" si="5"/>
        <v>7.8461538461538458</v>
      </c>
      <c r="N19" s="13">
        <v>596</v>
      </c>
      <c r="O19" s="14">
        <f t="shared" si="6"/>
        <v>7.6273355515740979</v>
      </c>
      <c r="P19" s="13">
        <v>494</v>
      </c>
      <c r="Q19" s="14">
        <f t="shared" si="7"/>
        <v>7.2936660268714011</v>
      </c>
      <c r="R19" s="16">
        <v>389</v>
      </c>
      <c r="S19" s="14">
        <f t="shared" si="8"/>
        <v>6.6032931590561876</v>
      </c>
      <c r="T19" s="13">
        <v>387</v>
      </c>
      <c r="U19" s="14">
        <f t="shared" si="9"/>
        <v>7.349031522977592</v>
      </c>
      <c r="V19" s="16">
        <v>388</v>
      </c>
      <c r="W19" s="14">
        <f t="shared" si="10"/>
        <v>7.9475624743957392</v>
      </c>
      <c r="X19" s="16">
        <v>305</v>
      </c>
      <c r="Y19" s="14">
        <f t="shared" si="11"/>
        <v>7.0585512612821102</v>
      </c>
      <c r="Z19" s="16">
        <v>139</v>
      </c>
      <c r="AA19" s="14">
        <f t="shared" si="12"/>
        <v>5.6781045751633989</v>
      </c>
      <c r="AB19" s="23">
        <v>100</v>
      </c>
      <c r="AC19" s="18">
        <f>AB19/$AB$31*100</f>
        <v>4.7778308647873864</v>
      </c>
    </row>
    <row r="20" spans="1:29" s="19" customFormat="1" ht="20.25" customHeight="1" x14ac:dyDescent="0.15">
      <c r="A20" s="12" t="s">
        <v>22</v>
      </c>
      <c r="B20" s="13">
        <v>398</v>
      </c>
      <c r="C20" s="14">
        <f t="shared" si="0"/>
        <v>2.8939140551152476</v>
      </c>
      <c r="D20" s="13">
        <v>462</v>
      </c>
      <c r="E20" s="14">
        <f t="shared" si="1"/>
        <v>3.4464751958224542</v>
      </c>
      <c r="F20" s="13">
        <v>479</v>
      </c>
      <c r="G20" s="14">
        <f t="shared" si="2"/>
        <v>4.0003340571237684</v>
      </c>
      <c r="H20" s="13">
        <v>538</v>
      </c>
      <c r="I20" s="14">
        <f t="shared" si="3"/>
        <v>5.0845855779226916</v>
      </c>
      <c r="J20" s="13">
        <v>546</v>
      </c>
      <c r="K20" s="14">
        <f t="shared" si="4"/>
        <v>5.7262716308337698</v>
      </c>
      <c r="L20" s="13">
        <v>577</v>
      </c>
      <c r="M20" s="14">
        <f t="shared" si="5"/>
        <v>6.828402366863906</v>
      </c>
      <c r="N20" s="13">
        <v>627</v>
      </c>
      <c r="O20" s="14">
        <f t="shared" si="6"/>
        <v>8.0240593805989242</v>
      </c>
      <c r="P20" s="13">
        <v>553</v>
      </c>
      <c r="Q20" s="14">
        <f t="shared" si="7"/>
        <v>8.1647718883803329</v>
      </c>
      <c r="R20" s="16">
        <v>464</v>
      </c>
      <c r="S20" s="14">
        <f t="shared" si="8"/>
        <v>7.8764216601595658</v>
      </c>
      <c r="T20" s="13">
        <v>388</v>
      </c>
      <c r="U20" s="14">
        <f t="shared" si="9"/>
        <v>7.3680212685150011</v>
      </c>
      <c r="V20" s="16">
        <v>404</v>
      </c>
      <c r="W20" s="14">
        <f t="shared" si="10"/>
        <v>8.2752970094223688</v>
      </c>
      <c r="X20" s="16">
        <v>372</v>
      </c>
      <c r="Y20" s="14">
        <f t="shared" si="11"/>
        <v>8.6091182596621163</v>
      </c>
      <c r="Z20" s="16">
        <v>197</v>
      </c>
      <c r="AA20" s="14">
        <f t="shared" si="12"/>
        <v>8.0473856209150334</v>
      </c>
      <c r="AB20" s="23">
        <v>132</v>
      </c>
      <c r="AC20" s="18">
        <f>AB20/$AB$31*100</f>
        <v>6.3067367415193507</v>
      </c>
    </row>
    <row r="21" spans="1:29" s="19" customFormat="1" ht="20.25" customHeight="1" x14ac:dyDescent="0.15">
      <c r="A21" s="12" t="s">
        <v>23</v>
      </c>
      <c r="B21" s="13">
        <v>341</v>
      </c>
      <c r="C21" s="14">
        <f t="shared" si="0"/>
        <v>2.4794590271213552</v>
      </c>
      <c r="D21" s="13">
        <v>345</v>
      </c>
      <c r="E21" s="14">
        <f t="shared" si="1"/>
        <v>2.5736665423349496</v>
      </c>
      <c r="F21" s="13">
        <v>412</v>
      </c>
      <c r="G21" s="14">
        <f t="shared" si="2"/>
        <v>3.4407883748120929</v>
      </c>
      <c r="H21" s="13">
        <v>431</v>
      </c>
      <c r="I21" s="14">
        <f t="shared" si="3"/>
        <v>4.07333900387487</v>
      </c>
      <c r="J21" s="13">
        <v>512</v>
      </c>
      <c r="K21" s="14">
        <f t="shared" si="4"/>
        <v>5.3696906135291034</v>
      </c>
      <c r="L21" s="13">
        <v>476</v>
      </c>
      <c r="M21" s="14">
        <f t="shared" si="5"/>
        <v>5.6331360946745557</v>
      </c>
      <c r="N21" s="13">
        <v>551</v>
      </c>
      <c r="O21" s="14">
        <f t="shared" si="6"/>
        <v>7.05144612234451</v>
      </c>
      <c r="P21" s="13">
        <v>590</v>
      </c>
      <c r="Q21" s="14">
        <f t="shared" si="7"/>
        <v>8.7110586150893248</v>
      </c>
      <c r="R21" s="16">
        <v>533</v>
      </c>
      <c r="S21" s="14">
        <f t="shared" si="8"/>
        <v>9.0476998811746725</v>
      </c>
      <c r="T21" s="13">
        <v>440</v>
      </c>
      <c r="U21" s="14">
        <f t="shared" si="9"/>
        <v>8.3554880364603115</v>
      </c>
      <c r="V21" s="16">
        <v>375</v>
      </c>
      <c r="W21" s="14">
        <f t="shared" si="10"/>
        <v>7.6812781646866046</v>
      </c>
      <c r="X21" s="16">
        <v>377</v>
      </c>
      <c r="Y21" s="14">
        <f t="shared" si="11"/>
        <v>8.724832214765101</v>
      </c>
      <c r="Z21" s="16">
        <v>256</v>
      </c>
      <c r="AA21" s="14">
        <f t="shared" si="12"/>
        <v>10.457516339869281</v>
      </c>
      <c r="AB21" s="23">
        <v>186</v>
      </c>
      <c r="AC21" s="18">
        <f>AB21/$AB$31*100</f>
        <v>8.8867654085045391</v>
      </c>
    </row>
    <row r="22" spans="1:29" s="19" customFormat="1" ht="20.25" customHeight="1" x14ac:dyDescent="0.15">
      <c r="A22" s="12" t="s">
        <v>24</v>
      </c>
      <c r="B22" s="13">
        <v>284</v>
      </c>
      <c r="C22" s="14">
        <f t="shared" si="0"/>
        <v>2.0650039991274629</v>
      </c>
      <c r="D22" s="13">
        <v>288</v>
      </c>
      <c r="E22" s="14">
        <f t="shared" si="1"/>
        <v>2.148452070123088</v>
      </c>
      <c r="F22" s="13">
        <v>290</v>
      </c>
      <c r="G22" s="14">
        <f t="shared" si="2"/>
        <v>2.4219141473191916</v>
      </c>
      <c r="H22" s="13">
        <v>353</v>
      </c>
      <c r="I22" s="14">
        <f t="shared" si="3"/>
        <v>3.336168604101692</v>
      </c>
      <c r="J22" s="13">
        <v>384</v>
      </c>
      <c r="K22" s="14">
        <f t="shared" si="4"/>
        <v>4.027267960146828</v>
      </c>
      <c r="L22" s="13">
        <v>459</v>
      </c>
      <c r="M22" s="14">
        <f t="shared" si="5"/>
        <v>5.4319526627218933</v>
      </c>
      <c r="N22" s="13">
        <v>431</v>
      </c>
      <c r="O22" s="14">
        <f t="shared" si="6"/>
        <v>5.5157409777322748</v>
      </c>
      <c r="P22" s="13">
        <v>499</v>
      </c>
      <c r="Q22" s="14">
        <f t="shared" si="7"/>
        <v>7.3674885575077509</v>
      </c>
      <c r="R22" s="16">
        <v>549</v>
      </c>
      <c r="S22" s="14">
        <f t="shared" si="8"/>
        <v>9.3193006280767268</v>
      </c>
      <c r="T22" s="13">
        <v>489</v>
      </c>
      <c r="U22" s="14">
        <f t="shared" si="9"/>
        <v>9.2859855677933929</v>
      </c>
      <c r="V22" s="16">
        <v>415</v>
      </c>
      <c r="W22" s="14">
        <f t="shared" si="10"/>
        <v>8.5006145022531747</v>
      </c>
      <c r="X22" s="16">
        <v>360</v>
      </c>
      <c r="Y22" s="14">
        <f t="shared" si="11"/>
        <v>8.3314047674149503</v>
      </c>
      <c r="Z22" s="16">
        <v>247</v>
      </c>
      <c r="AA22" s="14">
        <f t="shared" si="12"/>
        <v>10.089869281045752</v>
      </c>
      <c r="AB22" s="23">
        <v>255</v>
      </c>
      <c r="AC22" s="18">
        <f>AB22/$AB$31*100</f>
        <v>12.183468705207835</v>
      </c>
    </row>
    <row r="23" spans="1:29" s="19" customFormat="1" ht="20.25" customHeight="1" x14ac:dyDescent="0.15">
      <c r="A23" s="12" t="s">
        <v>25</v>
      </c>
      <c r="B23" s="13">
        <v>210</v>
      </c>
      <c r="C23" s="14">
        <f t="shared" si="0"/>
        <v>1.526939576819603</v>
      </c>
      <c r="D23" s="13">
        <v>234</v>
      </c>
      <c r="E23" s="14">
        <f t="shared" si="1"/>
        <v>1.7456173069750094</v>
      </c>
      <c r="F23" s="13">
        <v>229</v>
      </c>
      <c r="G23" s="14">
        <f t="shared" si="2"/>
        <v>1.912477033572741</v>
      </c>
      <c r="H23" s="13">
        <v>232</v>
      </c>
      <c r="I23" s="14">
        <f t="shared" si="3"/>
        <v>2.1926093941971461</v>
      </c>
      <c r="J23" s="13">
        <v>285</v>
      </c>
      <c r="K23" s="14">
        <f t="shared" si="4"/>
        <v>2.9889879391714733</v>
      </c>
      <c r="L23" s="13">
        <v>302</v>
      </c>
      <c r="M23" s="14">
        <f t="shared" si="5"/>
        <v>3.5739644970414202</v>
      </c>
      <c r="N23" s="13">
        <v>386</v>
      </c>
      <c r="O23" s="14">
        <f t="shared" si="6"/>
        <v>4.9398515485026877</v>
      </c>
      <c r="P23" s="13">
        <v>367</v>
      </c>
      <c r="Q23" s="14">
        <f t="shared" si="7"/>
        <v>5.4185737487081056</v>
      </c>
      <c r="R23" s="16">
        <v>449</v>
      </c>
      <c r="S23" s="14">
        <f t="shared" si="8"/>
        <v>7.6217959599388898</v>
      </c>
      <c r="T23" s="13">
        <v>504</v>
      </c>
      <c r="U23" s="14">
        <f t="shared" si="9"/>
        <v>9.5708317508545395</v>
      </c>
      <c r="V23" s="16">
        <v>446</v>
      </c>
      <c r="W23" s="14">
        <f t="shared" si="10"/>
        <v>9.1356001638672684</v>
      </c>
      <c r="X23" s="16">
        <v>374</v>
      </c>
      <c r="Y23" s="14">
        <f t="shared" si="11"/>
        <v>8.6554038417033095</v>
      </c>
      <c r="Z23" s="16">
        <v>241</v>
      </c>
      <c r="AA23" s="14">
        <f t="shared" si="12"/>
        <v>9.844771241830065</v>
      </c>
      <c r="AB23" s="23">
        <v>224</v>
      </c>
      <c r="AC23" s="18">
        <f>AB23/$AB$31*100</f>
        <v>10.702341137123746</v>
      </c>
    </row>
    <row r="24" spans="1:29" s="19" customFormat="1" ht="20.25" customHeight="1" x14ac:dyDescent="0.15">
      <c r="A24" s="12" t="s">
        <v>26</v>
      </c>
      <c r="B24" s="13">
        <v>131</v>
      </c>
      <c r="C24" s="14">
        <f t="shared" si="0"/>
        <v>0.95251945030175245</v>
      </c>
      <c r="D24" s="13">
        <v>143</v>
      </c>
      <c r="E24" s="14">
        <f t="shared" si="1"/>
        <v>1.0667661320402835</v>
      </c>
      <c r="F24" s="13">
        <v>166</v>
      </c>
      <c r="G24" s="14">
        <f t="shared" si="2"/>
        <v>1.386337063637882</v>
      </c>
      <c r="H24" s="13">
        <v>164</v>
      </c>
      <c r="I24" s="14">
        <f t="shared" si="3"/>
        <v>1.5499480200359135</v>
      </c>
      <c r="J24" s="13">
        <v>164</v>
      </c>
      <c r="K24" s="14">
        <f t="shared" si="4"/>
        <v>1.7199790246460411</v>
      </c>
      <c r="L24" s="13">
        <v>207</v>
      </c>
      <c r="M24" s="14">
        <f t="shared" si="5"/>
        <v>2.4497041420118344</v>
      </c>
      <c r="N24" s="13">
        <v>234</v>
      </c>
      <c r="O24" s="14">
        <f t="shared" si="6"/>
        <v>2.9946250319938574</v>
      </c>
      <c r="P24" s="13">
        <v>305</v>
      </c>
      <c r="Q24" s="14">
        <f t="shared" si="7"/>
        <v>4.5031743688173629</v>
      </c>
      <c r="R24" s="16">
        <v>303</v>
      </c>
      <c r="S24" s="14">
        <f t="shared" si="8"/>
        <v>5.1434391444576475</v>
      </c>
      <c r="T24" s="13">
        <v>374</v>
      </c>
      <c r="U24" s="14">
        <f t="shared" si="9"/>
        <v>7.1021648309912644</v>
      </c>
      <c r="V24" s="16">
        <v>431</v>
      </c>
      <c r="W24" s="14">
        <f t="shared" si="10"/>
        <v>8.8283490372798035</v>
      </c>
      <c r="X24" s="16">
        <v>393</v>
      </c>
      <c r="Y24" s="14">
        <f t="shared" si="11"/>
        <v>9.0951168710946533</v>
      </c>
      <c r="Z24" s="16">
        <v>217</v>
      </c>
      <c r="AA24" s="14">
        <f t="shared" si="12"/>
        <v>8.8643790849673199</v>
      </c>
      <c r="AB24" s="23">
        <v>198</v>
      </c>
      <c r="AC24" s="18">
        <f>AB24/$AB$31*100</f>
        <v>9.4601051122790256</v>
      </c>
    </row>
    <row r="25" spans="1:29" s="19" customFormat="1" ht="20.25" customHeight="1" x14ac:dyDescent="0.15">
      <c r="A25" s="12" t="s">
        <v>27</v>
      </c>
      <c r="B25" s="13">
        <v>53</v>
      </c>
      <c r="C25" s="14">
        <f t="shared" si="0"/>
        <v>0.3853704646258998</v>
      </c>
      <c r="D25" s="13">
        <v>77</v>
      </c>
      <c r="E25" s="14">
        <f t="shared" si="1"/>
        <v>0.5744125326370757</v>
      </c>
      <c r="F25" s="13">
        <v>86</v>
      </c>
      <c r="G25" s="14">
        <f t="shared" si="2"/>
        <v>0.71822281610155336</v>
      </c>
      <c r="H25" s="13">
        <v>101</v>
      </c>
      <c r="I25" s="14">
        <f t="shared" si="3"/>
        <v>0.95454115868065392</v>
      </c>
      <c r="J25" s="13">
        <v>103</v>
      </c>
      <c r="K25" s="14">
        <f t="shared" si="4"/>
        <v>1.0802307288935502</v>
      </c>
      <c r="L25" s="13">
        <v>98</v>
      </c>
      <c r="M25" s="14">
        <f t="shared" si="5"/>
        <v>1.1597633136094676</v>
      </c>
      <c r="N25" s="13">
        <v>124</v>
      </c>
      <c r="O25" s="14">
        <f t="shared" si="6"/>
        <v>1.5868953160993089</v>
      </c>
      <c r="P25" s="13">
        <v>164</v>
      </c>
      <c r="Q25" s="14">
        <f t="shared" si="7"/>
        <v>2.4213790048722874</v>
      </c>
      <c r="R25" s="16">
        <v>217</v>
      </c>
      <c r="S25" s="14">
        <f t="shared" si="8"/>
        <v>3.6835851298591074</v>
      </c>
      <c r="T25" s="13">
        <v>215</v>
      </c>
      <c r="U25" s="14">
        <f t="shared" si="9"/>
        <v>4.0827952905431069</v>
      </c>
      <c r="V25" s="16">
        <v>295</v>
      </c>
      <c r="W25" s="14">
        <f t="shared" si="10"/>
        <v>6.0426054895534618</v>
      </c>
      <c r="X25" s="16">
        <v>344</v>
      </c>
      <c r="Y25" s="14">
        <f t="shared" si="11"/>
        <v>7.9611201110853971</v>
      </c>
      <c r="Z25" s="16">
        <v>206</v>
      </c>
      <c r="AA25" s="14">
        <f t="shared" si="12"/>
        <v>8.4150326797385624</v>
      </c>
      <c r="AB25" s="23">
        <v>169</v>
      </c>
      <c r="AC25" s="18">
        <f>AB25/$AB$31*100</f>
        <v>8.0745341614906838</v>
      </c>
    </row>
    <row r="26" spans="1:29" s="19" customFormat="1" ht="20.25" customHeight="1" x14ac:dyDescent="0.15">
      <c r="A26" s="12" t="s">
        <v>28</v>
      </c>
      <c r="B26" s="13">
        <v>12</v>
      </c>
      <c r="C26" s="14">
        <f t="shared" si="0"/>
        <v>8.7253690103977308E-2</v>
      </c>
      <c r="D26" s="13">
        <v>23</v>
      </c>
      <c r="E26" s="14">
        <f t="shared" si="1"/>
        <v>0.17157776948899664</v>
      </c>
      <c r="F26" s="13">
        <v>33</v>
      </c>
      <c r="G26" s="14">
        <f t="shared" si="2"/>
        <v>0.27559712710873557</v>
      </c>
      <c r="H26" s="13">
        <v>38</v>
      </c>
      <c r="I26" s="14">
        <f t="shared" si="3"/>
        <v>0.35913429732539459</v>
      </c>
      <c r="J26" s="13">
        <v>50</v>
      </c>
      <c r="K26" s="14">
        <f t="shared" si="4"/>
        <v>0.52438384897745149</v>
      </c>
      <c r="L26" s="13">
        <v>51</v>
      </c>
      <c r="M26" s="14">
        <f t="shared" si="5"/>
        <v>0.60355029585798825</v>
      </c>
      <c r="N26" s="13">
        <v>46</v>
      </c>
      <c r="O26" s="14">
        <f t="shared" si="6"/>
        <v>0.58868697210135656</v>
      </c>
      <c r="P26" s="13">
        <v>75</v>
      </c>
      <c r="Q26" s="14">
        <f t="shared" si="7"/>
        <v>1.1073379595452533</v>
      </c>
      <c r="R26" s="16">
        <v>97</v>
      </c>
      <c r="S26" s="14">
        <f t="shared" si="8"/>
        <v>1.6465795280937021</v>
      </c>
      <c r="T26" s="13">
        <v>145</v>
      </c>
      <c r="U26" s="14">
        <f t="shared" si="9"/>
        <v>2.7535131029244209</v>
      </c>
      <c r="V26" s="16">
        <v>134</v>
      </c>
      <c r="W26" s="14">
        <f t="shared" si="10"/>
        <v>2.7447767308480131</v>
      </c>
      <c r="X26" s="16">
        <v>204</v>
      </c>
      <c r="Y26" s="14">
        <f t="shared" si="11"/>
        <v>4.7211293682018054</v>
      </c>
      <c r="Z26" s="16">
        <v>160</v>
      </c>
      <c r="AA26" s="14">
        <f t="shared" si="12"/>
        <v>6.5359477124183014</v>
      </c>
      <c r="AB26" s="23">
        <v>141</v>
      </c>
      <c r="AC26" s="18">
        <f>AB26/$AB$31*100</f>
        <v>6.7367415193502147</v>
      </c>
    </row>
    <row r="27" spans="1:29" s="19" customFormat="1" ht="20.25" customHeight="1" x14ac:dyDescent="0.15">
      <c r="A27" s="12" t="s">
        <v>29</v>
      </c>
      <c r="B27" s="13">
        <v>3</v>
      </c>
      <c r="C27" s="14">
        <f t="shared" si="0"/>
        <v>2.1813422525994327E-2</v>
      </c>
      <c r="D27" s="13">
        <v>3</v>
      </c>
      <c r="E27" s="14">
        <f t="shared" si="1"/>
        <v>2.2379709063782172E-2</v>
      </c>
      <c r="F27" s="13">
        <v>10</v>
      </c>
      <c r="G27" s="14">
        <f t="shared" si="2"/>
        <v>8.3514280942041094E-2</v>
      </c>
      <c r="H27" s="13">
        <v>9</v>
      </c>
      <c r="I27" s="14">
        <f t="shared" si="3"/>
        <v>8.5058123050751347E-2</v>
      </c>
      <c r="J27" s="13">
        <v>8</v>
      </c>
      <c r="K27" s="14">
        <f t="shared" si="4"/>
        <v>8.390141583639224E-2</v>
      </c>
      <c r="L27" s="13">
        <v>18</v>
      </c>
      <c r="M27" s="14">
        <f t="shared" si="5"/>
        <v>0.21301775147928992</v>
      </c>
      <c r="N27" s="13">
        <v>15</v>
      </c>
      <c r="O27" s="14">
        <f t="shared" si="6"/>
        <v>0.19196314307652929</v>
      </c>
      <c r="P27" s="13">
        <v>18</v>
      </c>
      <c r="Q27" s="14">
        <f t="shared" si="7"/>
        <v>0.26576111029086075</v>
      </c>
      <c r="R27" s="16">
        <v>19</v>
      </c>
      <c r="S27" s="14">
        <f t="shared" si="8"/>
        <v>0.32252588694618911</v>
      </c>
      <c r="T27" s="13">
        <v>31</v>
      </c>
      <c r="U27" s="14">
        <f t="shared" si="9"/>
        <v>0.58868211165970386</v>
      </c>
      <c r="V27" s="16">
        <v>74</v>
      </c>
      <c r="W27" s="14">
        <f t="shared" si="10"/>
        <v>1.5157722244981564</v>
      </c>
      <c r="X27" s="16">
        <v>64</v>
      </c>
      <c r="Y27" s="14">
        <f t="shared" si="11"/>
        <v>1.4811386253182135</v>
      </c>
      <c r="Z27" s="16">
        <v>54</v>
      </c>
      <c r="AA27" s="14">
        <f t="shared" si="12"/>
        <v>2.2058823529411766</v>
      </c>
      <c r="AB27" s="23">
        <v>67</v>
      </c>
      <c r="AC27" s="18">
        <f>AB27/$AB$31*100</f>
        <v>3.2011466794075489</v>
      </c>
    </row>
    <row r="28" spans="1:29" s="19" customFormat="1" ht="20.25" customHeight="1" x14ac:dyDescent="0.15">
      <c r="A28" s="12" t="s">
        <v>30</v>
      </c>
      <c r="B28" s="13">
        <v>0</v>
      </c>
      <c r="C28" s="14">
        <f t="shared" si="0"/>
        <v>0</v>
      </c>
      <c r="D28" s="13">
        <v>0</v>
      </c>
      <c r="E28" s="14">
        <f t="shared" si="1"/>
        <v>0</v>
      </c>
      <c r="F28" s="13">
        <v>0</v>
      </c>
      <c r="G28" s="14">
        <f t="shared" si="2"/>
        <v>0</v>
      </c>
      <c r="H28" s="13">
        <v>0</v>
      </c>
      <c r="I28" s="14">
        <f t="shared" si="3"/>
        <v>0</v>
      </c>
      <c r="J28" s="13">
        <v>2</v>
      </c>
      <c r="K28" s="14">
        <f t="shared" si="4"/>
        <v>2.097535395909806E-2</v>
      </c>
      <c r="L28" s="13">
        <v>2</v>
      </c>
      <c r="M28" s="14">
        <f t="shared" si="5"/>
        <v>2.3668639053254437E-2</v>
      </c>
      <c r="N28" s="13">
        <v>4</v>
      </c>
      <c r="O28" s="14">
        <f t="shared" si="6"/>
        <v>5.1190171487074478E-2</v>
      </c>
      <c r="P28" s="13">
        <v>3</v>
      </c>
      <c r="Q28" s="14">
        <f t="shared" si="7"/>
        <v>4.4293518381810129E-2</v>
      </c>
      <c r="R28" s="16">
        <v>3</v>
      </c>
      <c r="S28" s="14">
        <f t="shared" si="8"/>
        <v>5.0925140044135127E-2</v>
      </c>
      <c r="T28" s="13">
        <v>6</v>
      </c>
      <c r="U28" s="14">
        <f t="shared" si="9"/>
        <v>0.11393847322445878</v>
      </c>
      <c r="V28" s="16">
        <v>7</v>
      </c>
      <c r="W28" s="14">
        <f t="shared" si="10"/>
        <v>0.14338385907414994</v>
      </c>
      <c r="X28" s="16">
        <v>20</v>
      </c>
      <c r="Y28" s="14">
        <f t="shared" si="11"/>
        <v>0.46285582041194173</v>
      </c>
      <c r="Z28" s="16">
        <v>11</v>
      </c>
      <c r="AA28" s="14">
        <f t="shared" si="12"/>
        <v>0.44934640522875813</v>
      </c>
      <c r="AB28" s="23">
        <v>21</v>
      </c>
      <c r="AC28" s="18">
        <f>AB28/$AB$31*100</f>
        <v>1.0033444816053512</v>
      </c>
    </row>
    <row r="29" spans="1:29" s="19" customFormat="1" ht="20.25" customHeight="1" x14ac:dyDescent="0.15">
      <c r="A29" s="12" t="s">
        <v>8</v>
      </c>
      <c r="B29" s="13">
        <v>0</v>
      </c>
      <c r="C29" s="14">
        <f t="shared" si="0"/>
        <v>0</v>
      </c>
      <c r="D29" s="13">
        <v>0</v>
      </c>
      <c r="E29" s="14">
        <f t="shared" si="1"/>
        <v>0</v>
      </c>
      <c r="F29" s="13">
        <v>0</v>
      </c>
      <c r="G29" s="14">
        <f t="shared" si="2"/>
        <v>0</v>
      </c>
      <c r="H29" s="13">
        <v>0</v>
      </c>
      <c r="I29" s="14">
        <f t="shared" si="3"/>
        <v>0</v>
      </c>
      <c r="J29" s="13">
        <v>0</v>
      </c>
      <c r="K29" s="14">
        <f t="shared" si="4"/>
        <v>0</v>
      </c>
      <c r="L29" s="13">
        <v>1</v>
      </c>
      <c r="M29" s="14">
        <f t="shared" si="5"/>
        <v>1.1834319526627219E-2</v>
      </c>
      <c r="N29" s="13">
        <v>0</v>
      </c>
      <c r="O29" s="14">
        <f t="shared" si="6"/>
        <v>0</v>
      </c>
      <c r="P29" s="13">
        <v>0</v>
      </c>
      <c r="Q29" s="14">
        <f t="shared" si="7"/>
        <v>0</v>
      </c>
      <c r="R29" s="16">
        <v>0</v>
      </c>
      <c r="S29" s="14">
        <f t="shared" si="8"/>
        <v>0</v>
      </c>
      <c r="T29" s="13">
        <v>0</v>
      </c>
      <c r="U29" s="14">
        <f t="shared" si="9"/>
        <v>0</v>
      </c>
      <c r="V29" s="16">
        <v>0</v>
      </c>
      <c r="W29" s="14">
        <f t="shared" si="10"/>
        <v>0</v>
      </c>
      <c r="X29" s="16">
        <v>1</v>
      </c>
      <c r="Y29" s="14">
        <f t="shared" si="11"/>
        <v>2.3142791020597086E-2</v>
      </c>
      <c r="Z29" s="16">
        <v>1</v>
      </c>
      <c r="AA29" s="14">
        <f t="shared" si="12"/>
        <v>4.084967320261438E-2</v>
      </c>
      <c r="AB29" s="23">
        <v>4</v>
      </c>
      <c r="AC29" s="18">
        <f>AB29/$AB$31*100</f>
        <v>0.19111323459149546</v>
      </c>
    </row>
    <row r="30" spans="1:29" s="19" customFormat="1" ht="20.25" customHeight="1" x14ac:dyDescent="0.15">
      <c r="A30" s="12" t="s">
        <v>9</v>
      </c>
      <c r="B30" s="13">
        <v>0</v>
      </c>
      <c r="C30" s="14">
        <f t="shared" si="0"/>
        <v>0</v>
      </c>
      <c r="D30" s="13">
        <v>0</v>
      </c>
      <c r="E30" s="14">
        <f t="shared" si="1"/>
        <v>0</v>
      </c>
      <c r="F30" s="13">
        <v>0</v>
      </c>
      <c r="G30" s="14">
        <f t="shared" si="2"/>
        <v>0</v>
      </c>
      <c r="H30" s="13">
        <v>0</v>
      </c>
      <c r="I30" s="14">
        <f t="shared" si="3"/>
        <v>0</v>
      </c>
      <c r="J30" s="13">
        <v>0</v>
      </c>
      <c r="K30" s="14">
        <f t="shared" si="4"/>
        <v>0</v>
      </c>
      <c r="L30" s="13">
        <v>0</v>
      </c>
      <c r="M30" s="14">
        <f t="shared" si="5"/>
        <v>0</v>
      </c>
      <c r="N30" s="13">
        <v>0</v>
      </c>
      <c r="O30" s="14">
        <f t="shared" si="6"/>
        <v>0</v>
      </c>
      <c r="P30" s="13">
        <v>0</v>
      </c>
      <c r="Q30" s="14">
        <f t="shared" si="7"/>
        <v>0</v>
      </c>
      <c r="R30" s="16">
        <v>0</v>
      </c>
      <c r="S30" s="14">
        <f t="shared" si="8"/>
        <v>0</v>
      </c>
      <c r="T30" s="13">
        <v>0</v>
      </c>
      <c r="U30" s="14">
        <f t="shared" si="9"/>
        <v>0</v>
      </c>
      <c r="V30" s="16">
        <v>0</v>
      </c>
      <c r="W30" s="14">
        <f t="shared" si="10"/>
        <v>0</v>
      </c>
      <c r="X30" s="16">
        <v>0</v>
      </c>
      <c r="Y30" s="14">
        <f t="shared" si="11"/>
        <v>0</v>
      </c>
      <c r="Z30" s="16">
        <v>0</v>
      </c>
      <c r="AA30" s="14">
        <f t="shared" si="12"/>
        <v>0</v>
      </c>
      <c r="AB30" s="24">
        <v>0</v>
      </c>
      <c r="AC30" s="18">
        <f>AB30/$AB$31*100</f>
        <v>0</v>
      </c>
    </row>
    <row r="31" spans="1:29" s="19" customFormat="1" ht="20.25" customHeight="1" x14ac:dyDescent="0.15">
      <c r="A31" s="12" t="s">
        <v>33</v>
      </c>
      <c r="B31" s="13">
        <f t="shared" ref="B31:W31" si="13">SUM(B9:B30)</f>
        <v>13753</v>
      </c>
      <c r="C31" s="15">
        <f t="shared" si="13"/>
        <v>100</v>
      </c>
      <c r="D31" s="13">
        <f t="shared" si="13"/>
        <v>13405</v>
      </c>
      <c r="E31" s="15">
        <f t="shared" si="13"/>
        <v>99.999999999999972</v>
      </c>
      <c r="F31" s="13">
        <f t="shared" si="13"/>
        <v>11974</v>
      </c>
      <c r="G31" s="15">
        <f t="shared" si="13"/>
        <v>100</v>
      </c>
      <c r="H31" s="13">
        <f t="shared" si="13"/>
        <v>10581</v>
      </c>
      <c r="I31" s="15">
        <f t="shared" si="13"/>
        <v>100</v>
      </c>
      <c r="J31" s="13">
        <f t="shared" si="13"/>
        <v>9535</v>
      </c>
      <c r="K31" s="15">
        <f t="shared" si="13"/>
        <v>100</v>
      </c>
      <c r="L31" s="13">
        <f t="shared" si="13"/>
        <v>8450</v>
      </c>
      <c r="M31" s="15">
        <f t="shared" si="13"/>
        <v>100.00000000000001</v>
      </c>
      <c r="N31" s="13">
        <f t="shared" si="13"/>
        <v>7814</v>
      </c>
      <c r="O31" s="15">
        <f t="shared" si="13"/>
        <v>100.00000000000003</v>
      </c>
      <c r="P31" s="13">
        <f t="shared" si="13"/>
        <v>6773</v>
      </c>
      <c r="Q31" s="15">
        <f t="shared" si="13"/>
        <v>100</v>
      </c>
      <c r="R31" s="13">
        <f t="shared" si="13"/>
        <v>5891</v>
      </c>
      <c r="S31" s="15">
        <f t="shared" si="13"/>
        <v>100</v>
      </c>
      <c r="T31" s="13">
        <f t="shared" si="13"/>
        <v>5266</v>
      </c>
      <c r="U31" s="15">
        <f t="shared" si="13"/>
        <v>100</v>
      </c>
      <c r="V31" s="13">
        <f t="shared" si="13"/>
        <v>4882</v>
      </c>
      <c r="W31" s="15">
        <f t="shared" si="13"/>
        <v>100</v>
      </c>
      <c r="X31" s="13">
        <f>SUM(X9:X30)</f>
        <v>4321</v>
      </c>
      <c r="Y31" s="15">
        <f>SUM(Y9:Y30)</f>
        <v>100</v>
      </c>
      <c r="Z31" s="13">
        <f>SUM(Z9:Z30)</f>
        <v>2448</v>
      </c>
      <c r="AA31" s="15">
        <f>SUM(AA9:AA30)</f>
        <v>100</v>
      </c>
      <c r="AB31" s="23">
        <v>2093</v>
      </c>
      <c r="AC31" s="18">
        <v>100</v>
      </c>
    </row>
    <row r="32" spans="1:29" ht="20.25" customHeight="1" x14ac:dyDescent="0.15">
      <c r="A32" s="7" t="s">
        <v>10</v>
      </c>
    </row>
    <row r="33" spans="1:16" ht="20.25" customHeight="1" x14ac:dyDescent="0.15">
      <c r="A33" s="7"/>
      <c r="P33" s="7"/>
    </row>
  </sheetData>
  <mergeCells count="15">
    <mergeCell ref="Z7:AA7"/>
    <mergeCell ref="X7:Y7"/>
    <mergeCell ref="V7:W7"/>
    <mergeCell ref="D7:E7"/>
    <mergeCell ref="AB7:AC7"/>
    <mergeCell ref="B7:C7"/>
    <mergeCell ref="A7:A8"/>
    <mergeCell ref="F7:G7"/>
    <mergeCell ref="H7:I7"/>
    <mergeCell ref="T7:U7"/>
    <mergeCell ref="J7:K7"/>
    <mergeCell ref="L7:M7"/>
    <mergeCell ref="N7:O7"/>
    <mergeCell ref="P7:Q7"/>
    <mergeCell ref="R7:S7"/>
  </mergeCells>
  <phoneticPr fontId="21"/>
  <pageMargins left="0.9055118110236221" right="0.9055118110236221" top="0.78740157480314965" bottom="0.59055118110236227" header="0.70866141732283472" footer="0.31496062992125984"/>
  <pageSetup paperSize="9" scale="80" fitToWidth="0" orientation="landscape" r:id="rId1"/>
  <colBreaks count="1" manualBreakCount="1">
    <brk id="15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3-9（5）</vt:lpstr>
      <vt:lpstr>3-9-5(旧石巻市)</vt:lpstr>
      <vt:lpstr>3-9-5(旧河北町)</vt:lpstr>
      <vt:lpstr>3-9-5旧雄勝町</vt:lpstr>
      <vt:lpstr>3-9-5(旧河南町)</vt:lpstr>
      <vt:lpstr>3-9-5(旧桃生町)</vt:lpstr>
      <vt:lpstr>3-9-5(旧北上町)</vt:lpstr>
      <vt:lpstr>3-9-5(旧牡鹿町)</vt:lpstr>
      <vt:lpstr>'3-9-5(旧牡鹿町)'!Print_Area</vt:lpstr>
      <vt:lpstr>'3-9-5(旧河北町)'!Print_Area</vt:lpstr>
      <vt:lpstr>'3-9-5(旧桃生町)'!Print_Area</vt:lpstr>
      <vt:lpstr>'3-9（5）'!Print_Titles</vt:lpstr>
      <vt:lpstr>'3-9-5(旧牡鹿町)'!Print_Titles</vt:lpstr>
      <vt:lpstr>'3-9-5(旧河南町)'!Print_Titles</vt:lpstr>
      <vt:lpstr>'3-9-5(旧河北町)'!Print_Titles</vt:lpstr>
      <vt:lpstr>'3-9-5(旧石巻市)'!Print_Titles</vt:lpstr>
      <vt:lpstr>'3-9-5(旧桃生町)'!Print_Titles</vt:lpstr>
      <vt:lpstr>'3-9-5(旧北上町)'!Print_Titles</vt:lpstr>
      <vt:lpstr>'3-9-5旧雄勝町'!Print_Titles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二上 智子 [Tomoko Futakami]</dc:creator>
  <cp:lastModifiedBy>阿部 大悟 [Daigo Abe]</cp:lastModifiedBy>
  <cp:lastPrinted>2021-12-09T04:34:10Z</cp:lastPrinted>
  <dcterms:created xsi:type="dcterms:W3CDTF">2008-04-02T07:43:54Z</dcterms:created>
  <dcterms:modified xsi:type="dcterms:W3CDTF">2021-12-09T07:47:11Z</dcterms:modified>
</cp:coreProperties>
</file>