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産業部\水産課\Ａ 水産課共通\A7 その他業務\庶務\03 照会回答\庁内\ｾ)政策企画課\♦統計書更新（R3以前は総務課ファイルに保存）\R7\回答\提出\"/>
    </mc:Choice>
  </mc:AlternateContent>
  <bookViews>
    <workbookView xWindow="0" yWindow="0" windowWidth="28800" windowHeight="12210"/>
  </bookViews>
  <sheets>
    <sheet name="6-6" sheetId="1" r:id="rId1"/>
    <sheet name="6-6（旧石巻市）" sheetId="2" r:id="rId2"/>
  </sheets>
  <definedNames>
    <definedName name="_xlnm.Print_Area" localSheetId="0">'6-6'!$A$1:$L$79</definedName>
  </definedNames>
  <calcPr calcId="162913"/>
</workbook>
</file>

<file path=xl/calcChain.xml><?xml version="1.0" encoding="utf-8"?>
<calcChain xmlns="http://schemas.openxmlformats.org/spreadsheetml/2006/main">
  <c r="D76" i="2" l="1"/>
  <c r="D75" i="2"/>
  <c r="D70" i="2"/>
  <c r="D69" i="2"/>
  <c r="E54" i="2"/>
  <c r="D58" i="1"/>
  <c r="E35" i="1"/>
  <c r="D57" i="1"/>
  <c r="E34" i="1"/>
  <c r="E32" i="1"/>
  <c r="B33" i="1" s="1"/>
  <c r="E33" i="1" s="1"/>
  <c r="D56" i="1"/>
</calcChain>
</file>

<file path=xl/sharedStrings.xml><?xml version="1.0" encoding="utf-8"?>
<sst xmlns="http://schemas.openxmlformats.org/spreadsheetml/2006/main" count="139" uniqueCount="69">
  <si>
    <t>６．冷凍冷蔵の状況について</t>
    <rPh sb="2" eb="4">
      <t>レイトウ</t>
    </rPh>
    <rPh sb="4" eb="6">
      <t>レイゾウ</t>
    </rPh>
    <rPh sb="7" eb="9">
      <t>ジョウキョウ</t>
    </rPh>
    <phoneticPr fontId="19"/>
  </si>
  <si>
    <t>（1）施設の状況</t>
    <rPh sb="3" eb="5">
      <t>シセツ</t>
    </rPh>
    <rPh sb="6" eb="8">
      <t>ジョウキョウ</t>
    </rPh>
    <phoneticPr fontId="19"/>
  </si>
  <si>
    <t>年</t>
    <rPh sb="0" eb="1">
      <t>ネン</t>
    </rPh>
    <phoneticPr fontId="19"/>
  </si>
  <si>
    <t>冷凍施設</t>
    <rPh sb="0" eb="2">
      <t>レイトウ</t>
    </rPh>
    <rPh sb="2" eb="4">
      <t>シセツ</t>
    </rPh>
    <phoneticPr fontId="19"/>
  </si>
  <si>
    <t>冷蔵施設</t>
    <rPh sb="0" eb="2">
      <t>レイゾウ</t>
    </rPh>
    <rPh sb="2" eb="4">
      <t>シセツ</t>
    </rPh>
    <phoneticPr fontId="19"/>
  </si>
  <si>
    <t>製氷施設</t>
    <rPh sb="0" eb="2">
      <t>セイヒョウ</t>
    </rPh>
    <rPh sb="2" eb="4">
      <t>シセツ</t>
    </rPh>
    <phoneticPr fontId="19"/>
  </si>
  <si>
    <t>貯氷施設</t>
    <rPh sb="0" eb="1">
      <t>チョ</t>
    </rPh>
    <rPh sb="1" eb="2">
      <t>コオリ</t>
    </rPh>
    <rPh sb="2" eb="4">
      <t>シセツ</t>
    </rPh>
    <phoneticPr fontId="19"/>
  </si>
  <si>
    <t>工場数</t>
    <rPh sb="0" eb="2">
      <t>コウバ</t>
    </rPh>
    <rPh sb="2" eb="3">
      <t>スウ</t>
    </rPh>
    <phoneticPr fontId="19"/>
  </si>
  <si>
    <t>能力</t>
    <rPh sb="0" eb="2">
      <t>ノウリョク</t>
    </rPh>
    <phoneticPr fontId="19"/>
  </si>
  <si>
    <t>（ｔ／日）</t>
    <rPh sb="3" eb="4">
      <t>ニチ</t>
    </rPh>
    <phoneticPr fontId="19"/>
  </si>
  <si>
    <t>（ｔ）</t>
    <phoneticPr fontId="19"/>
  </si>
  <si>
    <t>前年末
在庫</t>
    <rPh sb="0" eb="3">
      <t>ゼンネンマツ</t>
    </rPh>
    <rPh sb="4" eb="6">
      <t>ザイコ</t>
    </rPh>
    <phoneticPr fontId="19"/>
  </si>
  <si>
    <t>入庫</t>
    <rPh sb="0" eb="2">
      <t>ニュウコ</t>
    </rPh>
    <phoneticPr fontId="19"/>
  </si>
  <si>
    <t>出庫</t>
    <rPh sb="0" eb="2">
      <t>シュッコ</t>
    </rPh>
    <phoneticPr fontId="19"/>
  </si>
  <si>
    <t>在庫量</t>
    <rPh sb="0" eb="2">
      <t>ザイコ</t>
    </rPh>
    <rPh sb="2" eb="3">
      <t>リョウ</t>
    </rPh>
    <phoneticPr fontId="19"/>
  </si>
  <si>
    <t>（3）製氷の生産状況</t>
    <rPh sb="3" eb="5">
      <t>セイヒョウ</t>
    </rPh>
    <rPh sb="6" eb="8">
      <t>セイサン</t>
    </rPh>
    <rPh sb="8" eb="10">
      <t>ジョウキョウ</t>
    </rPh>
    <phoneticPr fontId="19"/>
  </si>
  <si>
    <t>生産量</t>
    <rPh sb="0" eb="2">
      <t>セイサン</t>
    </rPh>
    <rPh sb="2" eb="3">
      <t>リョウ</t>
    </rPh>
    <phoneticPr fontId="19"/>
  </si>
  <si>
    <t>移入量</t>
    <rPh sb="0" eb="2">
      <t>イニュウ</t>
    </rPh>
    <rPh sb="2" eb="3">
      <t>リョウ</t>
    </rPh>
    <phoneticPr fontId="19"/>
  </si>
  <si>
    <t>総出荷量</t>
    <rPh sb="0" eb="1">
      <t>ソウ</t>
    </rPh>
    <rPh sb="1" eb="3">
      <t>シュッカ</t>
    </rPh>
    <rPh sb="3" eb="4">
      <t>リョウ</t>
    </rPh>
    <phoneticPr fontId="19"/>
  </si>
  <si>
    <t>資料：石巻市水産課</t>
    <rPh sb="0" eb="2">
      <t>シリョウ</t>
    </rPh>
    <rPh sb="3" eb="6">
      <t>イシノマキシ</t>
    </rPh>
    <rPh sb="6" eb="8">
      <t>スイサン</t>
    </rPh>
    <rPh sb="8" eb="9">
      <t>カ</t>
    </rPh>
    <phoneticPr fontId="19"/>
  </si>
  <si>
    <t>-</t>
    <phoneticPr fontId="19"/>
  </si>
  <si>
    <t>６．冷凍冷蔵の状況について（旧石巻市）</t>
    <rPh sb="2" eb="4">
      <t>レイトウ</t>
    </rPh>
    <rPh sb="4" eb="6">
      <t>レイゾウ</t>
    </rPh>
    <rPh sb="7" eb="9">
      <t>ジョウキョウ</t>
    </rPh>
    <rPh sb="14" eb="15">
      <t>キュウ</t>
    </rPh>
    <rPh sb="15" eb="18">
      <t>イシノマキシ</t>
    </rPh>
    <phoneticPr fontId="19"/>
  </si>
  <si>
    <t xml:space="preserve">   （１）施設の状況</t>
  </si>
  <si>
    <t>（各年末現在）</t>
    <phoneticPr fontId="22"/>
  </si>
  <si>
    <t>年</t>
  </si>
  <si>
    <t>冷凍施設</t>
  </si>
  <si>
    <t>冷蔵施設</t>
  </si>
  <si>
    <t>製氷施設</t>
  </si>
  <si>
    <t>貯氷施設</t>
  </si>
  <si>
    <t>工場数</t>
  </si>
  <si>
    <t>平成5年</t>
    <rPh sb="0" eb="2">
      <t>ヘイセイ</t>
    </rPh>
    <rPh sb="3" eb="4">
      <t>ネン</t>
    </rPh>
    <phoneticPr fontId="22"/>
  </si>
  <si>
    <t>能　力</t>
  </si>
  <si>
    <t>（トン／日）</t>
    <phoneticPr fontId="22"/>
  </si>
  <si>
    <t>（トン）</t>
    <phoneticPr fontId="22"/>
  </si>
  <si>
    <t>（２）出庫量及び在庫量</t>
    <phoneticPr fontId="22"/>
  </si>
  <si>
    <t>　    （単位：トン）</t>
  </si>
  <si>
    <t>前年末</t>
  </si>
  <si>
    <t>入　庫</t>
  </si>
  <si>
    <t>出　庫</t>
  </si>
  <si>
    <t>在庫量</t>
  </si>
  <si>
    <t>在　庫</t>
  </si>
  <si>
    <t>　　※平成9・10年については前年末在庫量ではなく，当年初在庫量掲載のため数字が一致していません。</t>
    <rPh sb="3" eb="5">
      <t>ヘイセイ</t>
    </rPh>
    <rPh sb="9" eb="10">
      <t>ネン</t>
    </rPh>
    <rPh sb="15" eb="17">
      <t>ゼンネン</t>
    </rPh>
    <rPh sb="17" eb="18">
      <t>マツ</t>
    </rPh>
    <rPh sb="18" eb="20">
      <t>ザイコ</t>
    </rPh>
    <rPh sb="20" eb="21">
      <t>リョウ</t>
    </rPh>
    <rPh sb="26" eb="28">
      <t>トウネン</t>
    </rPh>
    <rPh sb="28" eb="29">
      <t>ハツ</t>
    </rPh>
    <rPh sb="29" eb="31">
      <t>ザイコ</t>
    </rPh>
    <rPh sb="31" eb="32">
      <t>リョウ</t>
    </rPh>
    <rPh sb="32" eb="34">
      <t>ケイサイ</t>
    </rPh>
    <rPh sb="37" eb="39">
      <t>スウジ</t>
    </rPh>
    <rPh sb="40" eb="42">
      <t>イッチ</t>
    </rPh>
    <phoneticPr fontId="22"/>
  </si>
  <si>
    <t>（３）製氷の生産状況</t>
  </si>
  <si>
    <t>　（単位：トン）</t>
  </si>
  <si>
    <t>生　産　量</t>
  </si>
  <si>
    <t>移　入　量</t>
  </si>
  <si>
    <t>総出荷量</t>
  </si>
  <si>
    <t>　　　資料：産業部水産課</t>
  </si>
  <si>
    <r>
      <t xml:space="preserve"> 22</t>
    </r>
    <r>
      <rPr>
        <b/>
        <sz val="10"/>
        <rFont val="ＭＳ Ｐゴシック"/>
        <family val="3"/>
        <charset val="128"/>
      </rPr>
      <t>※1</t>
    </r>
    <phoneticPr fontId="19"/>
  </si>
  <si>
    <r>
      <t>23</t>
    </r>
    <r>
      <rPr>
        <b/>
        <sz val="10"/>
        <rFont val="ＭＳ Ｐゴシック"/>
        <family val="3"/>
        <charset val="128"/>
      </rPr>
      <t>※1</t>
    </r>
    <phoneticPr fontId="19"/>
  </si>
  <si>
    <r>
      <t>23</t>
    </r>
    <r>
      <rPr>
        <b/>
        <sz val="10"/>
        <rFont val="ＭＳ Ｐゴシック"/>
        <family val="3"/>
        <charset val="128"/>
      </rPr>
      <t>※1</t>
    </r>
    <phoneticPr fontId="19"/>
  </si>
  <si>
    <r>
      <t>22</t>
    </r>
    <r>
      <rPr>
        <b/>
        <sz val="10"/>
        <rFont val="ＭＳ Ｐゴシック"/>
        <family val="3"/>
        <charset val="128"/>
      </rPr>
      <t>※1</t>
    </r>
    <phoneticPr fontId="19"/>
  </si>
  <si>
    <r>
      <t>22</t>
    </r>
    <r>
      <rPr>
        <b/>
        <sz val="10"/>
        <rFont val="ＭＳ Ｐゴシック"/>
        <family val="3"/>
        <charset val="128"/>
      </rPr>
      <t>※1</t>
    </r>
    <phoneticPr fontId="19"/>
  </si>
  <si>
    <r>
      <rPr>
        <b/>
        <sz val="11"/>
        <rFont val="ＭＳ Ｐゴシック"/>
        <family val="3"/>
        <charset val="128"/>
      </rPr>
      <t xml:space="preserve">※1 </t>
    </r>
    <r>
      <rPr>
        <sz val="11"/>
        <rFont val="ＭＳ Ｐゴシック"/>
        <family val="3"/>
        <charset val="128"/>
      </rPr>
      <t>平成22～23年は東日本大震災の影響によりデータ収集不能。</t>
    </r>
    <phoneticPr fontId="19"/>
  </si>
  <si>
    <t>R1</t>
    <phoneticPr fontId="19"/>
  </si>
  <si>
    <t>R2</t>
    <phoneticPr fontId="19"/>
  </si>
  <si>
    <t>　　　</t>
    <phoneticPr fontId="19"/>
  </si>
  <si>
    <t>（2）出庫量及び在庫量　【農林水産省「水産物流通調査（冷蔵水産物在庫量調査）」の調査票情報を市で独自に集計したもの】</t>
    <rPh sb="3" eb="5">
      <t>シュッコ</t>
    </rPh>
    <rPh sb="5" eb="6">
      <t>リョウ</t>
    </rPh>
    <rPh sb="6" eb="7">
      <t>オヨ</t>
    </rPh>
    <rPh sb="8" eb="10">
      <t>ザイコ</t>
    </rPh>
    <rPh sb="10" eb="11">
      <t>リョウ</t>
    </rPh>
    <phoneticPr fontId="19"/>
  </si>
  <si>
    <t>R3</t>
    <phoneticPr fontId="19"/>
  </si>
  <si>
    <r>
      <t xml:space="preserve">※2 </t>
    </r>
    <r>
      <rPr>
        <sz val="11"/>
        <rFont val="ＭＳ Ｐゴシック"/>
        <family val="3"/>
        <charset val="128"/>
      </rPr>
      <t>直近の漁業センサス（2018年）の結果を基に、令和３年３月分調査から調査対象工場の選定替えを行ったことにより調査対象数（母数）が増加しています。</t>
    </r>
    <rPh sb="3" eb="5">
      <t>チョッキン</t>
    </rPh>
    <rPh sb="17" eb="18">
      <t>ネン</t>
    </rPh>
    <rPh sb="41" eb="43">
      <t>コウジョウ</t>
    </rPh>
    <rPh sb="63" eb="65">
      <t>ボスウ</t>
    </rPh>
    <rPh sb="67" eb="69">
      <t>ゾウカ</t>
    </rPh>
    <phoneticPr fontId="19"/>
  </si>
  <si>
    <r>
      <t>R3</t>
    </r>
    <r>
      <rPr>
        <b/>
        <sz val="10"/>
        <rFont val="ＭＳ Ｐゴシック"/>
        <family val="3"/>
        <charset val="128"/>
      </rPr>
      <t>※2</t>
    </r>
    <phoneticPr fontId="19"/>
  </si>
  <si>
    <t>R4</t>
    <phoneticPr fontId="19"/>
  </si>
  <si>
    <r>
      <t>R4</t>
    </r>
    <r>
      <rPr>
        <b/>
        <sz val="10"/>
        <rFont val="ＭＳ Ｐゴシック"/>
        <family val="3"/>
        <charset val="128"/>
      </rPr>
      <t>※3</t>
    </r>
    <phoneticPr fontId="19"/>
  </si>
  <si>
    <r>
      <t>※3</t>
    </r>
    <r>
      <rPr>
        <sz val="11"/>
        <rFont val="ＭＳ Ｐゴシック"/>
        <family val="3"/>
        <charset val="128"/>
      </rPr>
      <t>調査対象魚種等の選定替えにより調査対象数が減少しています。</t>
    </r>
    <rPh sb="2" eb="4">
      <t>チョウサ</t>
    </rPh>
    <rPh sb="4" eb="6">
      <t>タイショウ</t>
    </rPh>
    <rPh sb="6" eb="8">
      <t>ギョシュ</t>
    </rPh>
    <rPh sb="8" eb="9">
      <t>トウ</t>
    </rPh>
    <rPh sb="10" eb="13">
      <t>センテイガ</t>
    </rPh>
    <rPh sb="17" eb="19">
      <t>チョウサ</t>
    </rPh>
    <rPh sb="19" eb="22">
      <t>タイショウスウ</t>
    </rPh>
    <rPh sb="23" eb="25">
      <t>ゲンショウ</t>
    </rPh>
    <phoneticPr fontId="19"/>
  </si>
  <si>
    <t>R5</t>
    <phoneticPr fontId="19"/>
  </si>
  <si>
    <r>
      <t>R6</t>
    </r>
    <r>
      <rPr>
        <b/>
        <sz val="10"/>
        <rFont val="ＭＳ Ｐゴシック"/>
        <family val="3"/>
        <charset val="128"/>
      </rPr>
      <t>※4</t>
    </r>
    <phoneticPr fontId="19"/>
  </si>
  <si>
    <r>
      <rPr>
        <b/>
        <sz val="11"/>
        <rFont val="ＭＳ Ｐゴシック"/>
        <family val="3"/>
        <charset val="128"/>
      </rPr>
      <t>※4</t>
    </r>
    <r>
      <rPr>
        <sz val="11"/>
        <rFont val="ＭＳ Ｐゴシック"/>
        <family val="3"/>
        <charset val="128"/>
      </rPr>
      <t>令和6年の項目については今後データ集計いたします。</t>
    </r>
    <rPh sb="2" eb="4">
      <t>レイワ</t>
    </rPh>
    <rPh sb="7" eb="9">
      <t>コウモク</t>
    </rPh>
    <phoneticPr fontId="19"/>
  </si>
  <si>
    <t>-</t>
    <phoneticPr fontId="19"/>
  </si>
  <si>
    <r>
      <rPr>
        <sz val="10"/>
        <rFont val="ＭＳ Ｐゴシック"/>
        <family val="3"/>
        <charset val="128"/>
      </rPr>
      <t>R6</t>
    </r>
    <r>
      <rPr>
        <b/>
        <sz val="10"/>
        <rFont val="ＭＳ Ｐゴシック"/>
        <family val="3"/>
        <charset val="128"/>
      </rPr>
      <t>※4</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</si>
</sst>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6"/>
      <name val="ＭＳ Ｐ明朝"/>
      <family val="1"/>
      <charset val="128"/>
    </font>
    <font>
      <b/>
      <sz val="10"/>
      <name val="ＭＳ Ｐゴシック"/>
      <family val="3"/>
      <charset val="128"/>
    </font>
    <font>
      <sz val="10"/>
      <name val="ＭＳ Ｐゴシック"/>
      <family val="3"/>
      <charset val="128"/>
    </font>
    <font>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s>
  <borders count="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1" fillId="0" borderId="0"/>
    <xf numFmtId="0" fontId="18" fillId="4" borderId="0" applyNumberFormat="0" applyBorder="0" applyAlignment="0" applyProtection="0">
      <alignment vertical="center"/>
    </xf>
  </cellStyleXfs>
  <cellXfs count="48">
    <xf numFmtId="0" fontId="0" fillId="0" borderId="0" xfId="0">
      <alignment vertical="center"/>
    </xf>
    <xf numFmtId="0" fontId="0" fillId="0" borderId="0" xfId="0" applyFont="1">
      <alignment vertical="center"/>
    </xf>
    <xf numFmtId="0" fontId="0" fillId="24" borderId="10" xfId="0" applyFont="1" applyFill="1" applyBorder="1" applyAlignment="1">
      <alignment horizontal="center" vertical="center"/>
    </xf>
    <xf numFmtId="0" fontId="0" fillId="24" borderId="11" xfId="0" applyFont="1" applyFill="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center" vertical="center"/>
    </xf>
    <xf numFmtId="0" fontId="0" fillId="24" borderId="13" xfId="0" applyFont="1" applyFill="1" applyBorder="1" applyAlignment="1">
      <alignment horizontal="center" vertical="center"/>
    </xf>
    <xf numFmtId="176" fontId="0" fillId="0" borderId="10" xfId="0" applyNumberFormat="1" applyFont="1" applyBorder="1">
      <alignment vertical="center"/>
    </xf>
    <xf numFmtId="176" fontId="0" fillId="0" borderId="10" xfId="0" applyNumberFormat="1" applyFont="1" applyFill="1" applyBorder="1">
      <alignment vertical="center"/>
    </xf>
    <xf numFmtId="176" fontId="0" fillId="0" borderId="10" xfId="0" applyNumberFormat="1" applyFont="1" applyBorder="1" applyAlignment="1">
      <alignment horizontal="right" vertical="center"/>
    </xf>
    <xf numFmtId="0" fontId="0" fillId="24" borderId="10" xfId="0" applyFont="1" applyFill="1" applyBorder="1" applyAlignment="1">
      <alignment horizontal="center" vertical="center" wrapText="1"/>
    </xf>
    <xf numFmtId="0" fontId="0" fillId="0" borderId="0" xfId="0" applyFont="1" applyFill="1" applyBorder="1">
      <alignment vertical="center"/>
    </xf>
    <xf numFmtId="176" fontId="0" fillId="0" borderId="10" xfId="0" applyNumberFormat="1" applyFont="1" applyFill="1" applyBorder="1" applyAlignment="1">
      <alignment horizontal="right" vertical="center"/>
    </xf>
    <xf numFmtId="0" fontId="6" fillId="0" borderId="0" xfId="0" applyFont="1" applyAlignment="1">
      <alignment vertical="center"/>
    </xf>
    <xf numFmtId="0" fontId="6" fillId="0" borderId="0" xfId="42" applyFont="1" applyAlignment="1">
      <alignment vertical="center"/>
    </xf>
    <xf numFmtId="0" fontId="6" fillId="0" borderId="0" xfId="42" applyFont="1" applyAlignment="1">
      <alignment horizontal="left" vertical="center"/>
    </xf>
    <xf numFmtId="0" fontId="6" fillId="0" borderId="0" xfId="42" applyFont="1" applyBorder="1" applyAlignment="1">
      <alignment horizontal="left" vertical="center"/>
    </xf>
    <xf numFmtId="0" fontId="6" fillId="0" borderId="0" xfId="42" applyFont="1" applyBorder="1" applyAlignment="1">
      <alignment vertical="center"/>
    </xf>
    <xf numFmtId="0" fontId="6" fillId="24" borderId="10" xfId="42" applyFont="1" applyFill="1" applyBorder="1" applyAlignment="1">
      <alignment horizontal="center" vertical="center"/>
    </xf>
    <xf numFmtId="0" fontId="6" fillId="24" borderId="14" xfId="42" applyFont="1" applyFill="1" applyBorder="1" applyAlignment="1">
      <alignment horizontal="center" vertical="center"/>
    </xf>
    <xf numFmtId="0" fontId="6" fillId="24" borderId="15" xfId="42" applyFont="1" applyFill="1" applyBorder="1" applyAlignment="1">
      <alignment horizontal="center" vertical="center"/>
    </xf>
    <xf numFmtId="0" fontId="6" fillId="0" borderId="11" xfId="42" applyFont="1" applyBorder="1" applyAlignment="1">
      <alignment vertical="center"/>
    </xf>
    <xf numFmtId="0" fontId="6" fillId="0" borderId="15" xfId="42" applyFont="1" applyBorder="1" applyAlignment="1">
      <alignment vertical="center"/>
    </xf>
    <xf numFmtId="0" fontId="6" fillId="24" borderId="13" xfId="42" applyFont="1" applyFill="1" applyBorder="1" applyAlignment="1">
      <alignment horizontal="center" vertical="center"/>
    </xf>
    <xf numFmtId="0" fontId="6" fillId="0" borderId="13" xfId="42" applyFont="1" applyBorder="1" applyAlignment="1">
      <alignment vertical="center"/>
    </xf>
    <xf numFmtId="0" fontId="6" fillId="0" borderId="16" xfId="42" applyFont="1" applyBorder="1" applyAlignment="1">
      <alignment horizontal="center" vertical="center"/>
    </xf>
    <xf numFmtId="3" fontId="6" fillId="0" borderId="11" xfId="42" applyNumberFormat="1" applyFont="1" applyBorder="1" applyAlignment="1">
      <alignment vertical="center"/>
    </xf>
    <xf numFmtId="3" fontId="6" fillId="0" borderId="15" xfId="42" applyNumberFormat="1" applyFont="1" applyBorder="1" applyAlignment="1">
      <alignment vertical="center"/>
    </xf>
    <xf numFmtId="38" fontId="6" fillId="0" borderId="15" xfId="33" applyFont="1" applyBorder="1" applyAlignment="1">
      <alignment vertical="center"/>
    </xf>
    <xf numFmtId="38" fontId="6" fillId="0" borderId="13" xfId="33" applyFont="1" applyBorder="1" applyAlignment="1">
      <alignment vertical="center"/>
    </xf>
    <xf numFmtId="0" fontId="6" fillId="24" borderId="11" xfId="42" applyFont="1" applyFill="1" applyBorder="1" applyAlignment="1">
      <alignment horizontal="center" vertical="center"/>
    </xf>
    <xf numFmtId="0" fontId="6" fillId="24" borderId="15" xfId="42" applyFont="1" applyFill="1" applyBorder="1" applyAlignment="1">
      <alignment vertical="center"/>
    </xf>
    <xf numFmtId="0" fontId="6" fillId="0" borderId="0" xfId="42" applyFont="1" applyFill="1" applyBorder="1" applyAlignment="1">
      <alignment horizontal="center" vertical="center"/>
    </xf>
    <xf numFmtId="38" fontId="6" fillId="0" borderId="0" xfId="33" applyFont="1" applyBorder="1" applyAlignment="1">
      <alignment vertical="center"/>
    </xf>
    <xf numFmtId="0" fontId="6" fillId="0" borderId="0" xfId="42" applyFont="1" applyAlignment="1">
      <alignment horizontal="center" vertical="center"/>
    </xf>
    <xf numFmtId="0" fontId="0" fillId="24" borderId="10" xfId="0" applyFont="1" applyFill="1" applyBorder="1" applyAlignment="1">
      <alignment horizontal="center" vertical="center"/>
    </xf>
    <xf numFmtId="176" fontId="0" fillId="0" borderId="0" xfId="0" applyNumberFormat="1" applyFont="1" applyBorder="1" applyAlignment="1">
      <alignment horizontal="right" vertical="center"/>
    </xf>
    <xf numFmtId="0" fontId="23" fillId="24" borderId="10" xfId="0" applyFont="1" applyFill="1" applyBorder="1" applyAlignment="1">
      <alignment horizontal="center" vertical="center"/>
    </xf>
    <xf numFmtId="176" fontId="25" fillId="0" borderId="10" xfId="0" applyNumberFormat="1" applyFont="1" applyFill="1" applyBorder="1" applyAlignment="1">
      <alignment horizontal="right" vertical="center"/>
    </xf>
    <xf numFmtId="0" fontId="24" fillId="24" borderId="10" xfId="0" applyFont="1" applyFill="1" applyBorder="1" applyAlignment="1">
      <alignment horizontal="center" vertical="center"/>
    </xf>
    <xf numFmtId="0" fontId="24" fillId="0" borderId="0"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20" fillId="0" borderId="0" xfId="0" applyFont="1">
      <alignment vertical="center"/>
    </xf>
    <xf numFmtId="176" fontId="25" fillId="0" borderId="10" xfId="0" applyNumberFormat="1" applyFont="1" applyBorder="1" applyAlignment="1">
      <alignment horizontal="right" vertical="center"/>
    </xf>
    <xf numFmtId="0" fontId="20" fillId="0" borderId="0" xfId="0" applyFont="1" applyAlignment="1">
      <alignment horizontal="left" vertical="center"/>
    </xf>
    <xf numFmtId="0" fontId="0" fillId="24" borderId="10" xfId="0" applyFont="1" applyFill="1" applyBorder="1" applyAlignment="1">
      <alignment horizontal="center" vertical="center"/>
    </xf>
    <xf numFmtId="0" fontId="6" fillId="24" borderId="11" xfId="42" applyFont="1" applyFill="1" applyBorder="1" applyAlignment="1">
      <alignment horizontal="center" vertical="center"/>
    </xf>
    <xf numFmtId="0" fontId="6" fillId="24" borderId="13"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1平成13年版　石巻市統計書"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1:K152"/>
  <sheetViews>
    <sheetView tabSelected="1" topLeftCell="A31" zoomScale="85" zoomScaleNormal="85" workbookViewId="0">
      <selection activeCell="E50" sqref="E50"/>
    </sheetView>
  </sheetViews>
  <sheetFormatPr defaultRowHeight="13.5"/>
  <cols>
    <col min="1" max="1" width="9" style="1"/>
    <col min="2" max="9" width="12.125" style="1" customWidth="1"/>
    <col min="10" max="16384" width="9" style="1"/>
  </cols>
  <sheetData>
    <row r="1" spans="1:10" ht="11.25" customHeight="1"/>
    <row r="2" spans="1:10" ht="20.25" customHeight="1">
      <c r="A2" s="1" t="s">
        <v>0</v>
      </c>
    </row>
    <row r="3" spans="1:10" ht="20.25" customHeight="1"/>
    <row r="4" spans="1:10" ht="20.25" customHeight="1">
      <c r="A4" s="1" t="s">
        <v>1</v>
      </c>
    </row>
    <row r="5" spans="1:10" ht="20.25" customHeight="1">
      <c r="A5" s="45" t="s">
        <v>2</v>
      </c>
      <c r="B5" s="45" t="s">
        <v>3</v>
      </c>
      <c r="C5" s="45"/>
      <c r="D5" s="45" t="s">
        <v>4</v>
      </c>
      <c r="E5" s="45"/>
      <c r="F5" s="45" t="s">
        <v>5</v>
      </c>
      <c r="G5" s="45"/>
      <c r="H5" s="45" t="s">
        <v>6</v>
      </c>
      <c r="I5" s="45"/>
    </row>
    <row r="6" spans="1:10" s="5" customFormat="1" ht="20.25" customHeight="1">
      <c r="A6" s="45"/>
      <c r="B6" s="45" t="s">
        <v>7</v>
      </c>
      <c r="C6" s="3" t="s">
        <v>8</v>
      </c>
      <c r="D6" s="45" t="s">
        <v>7</v>
      </c>
      <c r="E6" s="3" t="s">
        <v>8</v>
      </c>
      <c r="F6" s="45" t="s">
        <v>7</v>
      </c>
      <c r="G6" s="3" t="s">
        <v>8</v>
      </c>
      <c r="H6" s="45" t="s">
        <v>7</v>
      </c>
      <c r="I6" s="3" t="s">
        <v>8</v>
      </c>
      <c r="J6" s="4"/>
    </row>
    <row r="7" spans="1:10" s="5" customFormat="1">
      <c r="A7" s="45"/>
      <c r="B7" s="45"/>
      <c r="C7" s="6" t="s">
        <v>9</v>
      </c>
      <c r="D7" s="45"/>
      <c r="E7" s="6" t="s">
        <v>10</v>
      </c>
      <c r="F7" s="45"/>
      <c r="G7" s="6" t="s">
        <v>10</v>
      </c>
      <c r="H7" s="45"/>
      <c r="I7" s="6" t="s">
        <v>10</v>
      </c>
    </row>
    <row r="8" spans="1:10" ht="20.25" customHeight="1">
      <c r="A8" s="2">
        <v>17</v>
      </c>
      <c r="B8" s="7">
        <v>136</v>
      </c>
      <c r="C8" s="7">
        <v>5590</v>
      </c>
      <c r="D8" s="7">
        <v>208</v>
      </c>
      <c r="E8" s="7">
        <v>185822</v>
      </c>
      <c r="F8" s="7">
        <v>47</v>
      </c>
      <c r="G8" s="7">
        <v>567</v>
      </c>
      <c r="H8" s="7">
        <v>35</v>
      </c>
      <c r="I8" s="7">
        <v>10580</v>
      </c>
    </row>
    <row r="9" spans="1:10" ht="20.25" customHeight="1">
      <c r="A9" s="2">
        <v>18</v>
      </c>
      <c r="B9" s="7">
        <v>136</v>
      </c>
      <c r="C9" s="7">
        <v>5654</v>
      </c>
      <c r="D9" s="7">
        <v>193</v>
      </c>
      <c r="E9" s="7">
        <v>178978</v>
      </c>
      <c r="F9" s="7">
        <v>45</v>
      </c>
      <c r="G9" s="7">
        <v>546</v>
      </c>
      <c r="H9" s="7">
        <v>34</v>
      </c>
      <c r="I9" s="7">
        <v>10546</v>
      </c>
    </row>
    <row r="10" spans="1:10" ht="20.25" customHeight="1">
      <c r="A10" s="2">
        <v>19</v>
      </c>
      <c r="B10" s="7">
        <v>164</v>
      </c>
      <c r="C10" s="7">
        <v>5385</v>
      </c>
      <c r="D10" s="7">
        <v>180</v>
      </c>
      <c r="E10" s="7">
        <v>175446</v>
      </c>
      <c r="F10" s="7">
        <v>40</v>
      </c>
      <c r="G10" s="7">
        <v>481</v>
      </c>
      <c r="H10" s="7">
        <v>30</v>
      </c>
      <c r="I10" s="7">
        <v>9359</v>
      </c>
    </row>
    <row r="11" spans="1:10" ht="20.25" customHeight="1">
      <c r="A11" s="2">
        <v>20</v>
      </c>
      <c r="B11" s="7">
        <v>112</v>
      </c>
      <c r="C11" s="7">
        <v>8964</v>
      </c>
      <c r="D11" s="7">
        <v>173</v>
      </c>
      <c r="E11" s="7">
        <v>165913</v>
      </c>
      <c r="F11" s="7">
        <v>46</v>
      </c>
      <c r="G11" s="7">
        <v>477</v>
      </c>
      <c r="H11" s="7">
        <v>35</v>
      </c>
      <c r="I11" s="7">
        <v>10597</v>
      </c>
    </row>
    <row r="12" spans="1:10" ht="20.25" customHeight="1">
      <c r="A12" s="2">
        <v>21</v>
      </c>
      <c r="B12" s="8">
        <v>116</v>
      </c>
      <c r="C12" s="8">
        <v>10966</v>
      </c>
      <c r="D12" s="8">
        <v>178</v>
      </c>
      <c r="E12" s="8">
        <v>163164</v>
      </c>
      <c r="F12" s="8">
        <v>45</v>
      </c>
      <c r="G12" s="8">
        <v>495</v>
      </c>
      <c r="H12" s="8">
        <v>32</v>
      </c>
      <c r="I12" s="8">
        <v>10580</v>
      </c>
    </row>
    <row r="13" spans="1:10" ht="20.25" customHeight="1">
      <c r="A13" s="2" t="s">
        <v>48</v>
      </c>
      <c r="B13" s="9" t="s">
        <v>20</v>
      </c>
      <c r="C13" s="9" t="s">
        <v>20</v>
      </c>
      <c r="D13" s="9" t="s">
        <v>20</v>
      </c>
      <c r="E13" s="9" t="s">
        <v>20</v>
      </c>
      <c r="F13" s="9" t="s">
        <v>20</v>
      </c>
      <c r="G13" s="9" t="s">
        <v>20</v>
      </c>
      <c r="H13" s="9" t="s">
        <v>20</v>
      </c>
      <c r="I13" s="9" t="s">
        <v>20</v>
      </c>
    </row>
    <row r="14" spans="1:10" ht="20.25" customHeight="1">
      <c r="A14" s="2" t="s">
        <v>50</v>
      </c>
      <c r="B14" s="9" t="s">
        <v>20</v>
      </c>
      <c r="C14" s="9" t="s">
        <v>20</v>
      </c>
      <c r="D14" s="9" t="s">
        <v>20</v>
      </c>
      <c r="E14" s="9" t="s">
        <v>20</v>
      </c>
      <c r="F14" s="9" t="s">
        <v>20</v>
      </c>
      <c r="G14" s="9" t="s">
        <v>20</v>
      </c>
      <c r="H14" s="9" t="s">
        <v>20</v>
      </c>
      <c r="I14" s="9" t="s">
        <v>20</v>
      </c>
    </row>
    <row r="15" spans="1:10" ht="20.25" customHeight="1">
      <c r="A15" s="2">
        <v>24</v>
      </c>
      <c r="B15" s="9">
        <v>76</v>
      </c>
      <c r="C15" s="9">
        <v>1631</v>
      </c>
      <c r="D15" s="9">
        <v>104</v>
      </c>
      <c r="E15" s="9">
        <v>88503</v>
      </c>
      <c r="F15" s="9">
        <v>41</v>
      </c>
      <c r="G15" s="9">
        <v>401</v>
      </c>
      <c r="H15" s="9">
        <v>26</v>
      </c>
      <c r="I15" s="9">
        <v>5511</v>
      </c>
    </row>
    <row r="16" spans="1:10" ht="20.25" customHeight="1">
      <c r="A16" s="2">
        <v>25</v>
      </c>
      <c r="B16" s="9">
        <v>75</v>
      </c>
      <c r="C16" s="9">
        <v>3686</v>
      </c>
      <c r="D16" s="9">
        <v>103</v>
      </c>
      <c r="E16" s="9">
        <v>104268</v>
      </c>
      <c r="F16" s="9">
        <v>38</v>
      </c>
      <c r="G16" s="9">
        <v>505</v>
      </c>
      <c r="H16" s="9">
        <v>30</v>
      </c>
      <c r="I16" s="9">
        <v>9056</v>
      </c>
    </row>
    <row r="17" spans="1:9" ht="20.25" customHeight="1">
      <c r="A17" s="2">
        <v>26</v>
      </c>
      <c r="B17" s="9">
        <v>87</v>
      </c>
      <c r="C17" s="9">
        <v>3452.9</v>
      </c>
      <c r="D17" s="9">
        <v>101</v>
      </c>
      <c r="E17" s="9">
        <v>108272</v>
      </c>
      <c r="F17" s="9">
        <v>43</v>
      </c>
      <c r="G17" s="9">
        <v>564.9</v>
      </c>
      <c r="H17" s="9">
        <v>35</v>
      </c>
      <c r="I17" s="9">
        <v>11039</v>
      </c>
    </row>
    <row r="18" spans="1:9" ht="20.25" customHeight="1">
      <c r="A18" s="2">
        <v>27</v>
      </c>
      <c r="B18" s="9">
        <v>88</v>
      </c>
      <c r="C18" s="9">
        <v>4912</v>
      </c>
      <c r="D18" s="9">
        <v>110</v>
      </c>
      <c r="E18" s="9">
        <v>99837</v>
      </c>
      <c r="F18" s="9">
        <v>42</v>
      </c>
      <c r="G18" s="9">
        <v>632</v>
      </c>
      <c r="H18" s="9">
        <v>35</v>
      </c>
      <c r="I18" s="9">
        <v>11938</v>
      </c>
    </row>
    <row r="19" spans="1:9" ht="20.25" customHeight="1">
      <c r="A19" s="2">
        <v>28</v>
      </c>
      <c r="B19" s="38">
        <v>86</v>
      </c>
      <c r="C19" s="38">
        <v>4904</v>
      </c>
      <c r="D19" s="38">
        <v>108</v>
      </c>
      <c r="E19" s="38">
        <v>91487.75</v>
      </c>
      <c r="F19" s="38">
        <v>42</v>
      </c>
      <c r="G19" s="38">
        <v>624</v>
      </c>
      <c r="H19" s="38">
        <v>30</v>
      </c>
      <c r="I19" s="38">
        <v>11694.4</v>
      </c>
    </row>
    <row r="20" spans="1:9" ht="21.75" customHeight="1">
      <c r="A20" s="35">
        <v>29</v>
      </c>
      <c r="B20" s="38">
        <v>89</v>
      </c>
      <c r="C20" s="38">
        <v>4077</v>
      </c>
      <c r="D20" s="38">
        <v>115</v>
      </c>
      <c r="E20" s="38">
        <v>108623</v>
      </c>
      <c r="F20" s="38">
        <v>41</v>
      </c>
      <c r="G20" s="38">
        <v>591</v>
      </c>
      <c r="H20" s="38">
        <v>32</v>
      </c>
      <c r="I20" s="38">
        <v>10726</v>
      </c>
    </row>
    <row r="21" spans="1:9" ht="21.75" customHeight="1">
      <c r="A21" s="39">
        <v>30</v>
      </c>
      <c r="B21" s="9">
        <v>88</v>
      </c>
      <c r="C21" s="9">
        <v>3473</v>
      </c>
      <c r="D21" s="9">
        <v>107</v>
      </c>
      <c r="E21" s="9">
        <v>106182</v>
      </c>
      <c r="F21" s="9">
        <v>43</v>
      </c>
      <c r="G21" s="9">
        <v>606</v>
      </c>
      <c r="H21" s="9">
        <v>31</v>
      </c>
      <c r="I21" s="9">
        <v>10810</v>
      </c>
    </row>
    <row r="22" spans="1:9" ht="21.75" customHeight="1">
      <c r="A22" s="39" t="s">
        <v>54</v>
      </c>
      <c r="B22" s="9">
        <v>98</v>
      </c>
      <c r="C22" s="9">
        <v>5866</v>
      </c>
      <c r="D22" s="9">
        <v>119</v>
      </c>
      <c r="E22" s="9">
        <v>128889</v>
      </c>
      <c r="F22" s="9">
        <v>38</v>
      </c>
      <c r="G22" s="9">
        <v>636</v>
      </c>
      <c r="H22" s="9">
        <v>31</v>
      </c>
      <c r="I22" s="9">
        <v>6585</v>
      </c>
    </row>
    <row r="23" spans="1:9" ht="21.75" customHeight="1">
      <c r="A23" s="39" t="s">
        <v>55</v>
      </c>
      <c r="B23" s="9">
        <v>91</v>
      </c>
      <c r="C23" s="9">
        <v>6455</v>
      </c>
      <c r="D23" s="9">
        <v>126</v>
      </c>
      <c r="E23" s="9">
        <v>121723</v>
      </c>
      <c r="F23" s="9">
        <v>40</v>
      </c>
      <c r="G23" s="9">
        <v>632</v>
      </c>
      <c r="H23" s="9">
        <v>32</v>
      </c>
      <c r="I23" s="9">
        <v>6574</v>
      </c>
    </row>
    <row r="24" spans="1:9" ht="21.75" customHeight="1">
      <c r="A24" s="39" t="s">
        <v>58</v>
      </c>
      <c r="B24" s="9">
        <v>94</v>
      </c>
      <c r="C24" s="9">
        <v>5949</v>
      </c>
      <c r="D24" s="9">
        <v>138</v>
      </c>
      <c r="E24" s="9">
        <v>130586</v>
      </c>
      <c r="F24" s="9">
        <v>42</v>
      </c>
      <c r="G24" s="9">
        <v>610</v>
      </c>
      <c r="H24" s="9">
        <v>35</v>
      </c>
      <c r="I24" s="9">
        <v>6613</v>
      </c>
    </row>
    <row r="25" spans="1:9" ht="21.75" customHeight="1">
      <c r="A25" s="39" t="s">
        <v>61</v>
      </c>
      <c r="B25" s="43">
        <v>90</v>
      </c>
      <c r="C25" s="43">
        <v>5675</v>
      </c>
      <c r="D25" s="43">
        <v>121</v>
      </c>
      <c r="E25" s="43">
        <v>122768</v>
      </c>
      <c r="F25" s="43">
        <v>41</v>
      </c>
      <c r="G25" s="43">
        <v>515</v>
      </c>
      <c r="H25" s="43">
        <v>33</v>
      </c>
      <c r="I25" s="43">
        <v>5600</v>
      </c>
    </row>
    <row r="26" spans="1:9" ht="21.75" customHeight="1">
      <c r="A26" s="39" t="s">
        <v>64</v>
      </c>
      <c r="B26" s="9">
        <v>65</v>
      </c>
      <c r="C26" s="9">
        <v>5527</v>
      </c>
      <c r="D26" s="9">
        <v>100</v>
      </c>
      <c r="E26" s="9">
        <v>108095</v>
      </c>
      <c r="F26" s="9">
        <v>33</v>
      </c>
      <c r="G26" s="9">
        <v>471</v>
      </c>
      <c r="H26" s="9">
        <v>27</v>
      </c>
      <c r="I26" s="9">
        <v>5514</v>
      </c>
    </row>
    <row r="27" spans="1:9" ht="21.75" customHeight="1">
      <c r="A27" s="39" t="s">
        <v>65</v>
      </c>
      <c r="B27" s="9" t="s">
        <v>67</v>
      </c>
      <c r="C27" s="9" t="s">
        <v>67</v>
      </c>
      <c r="D27" s="9" t="s">
        <v>67</v>
      </c>
      <c r="E27" s="9" t="s">
        <v>67</v>
      </c>
      <c r="F27" s="9" t="s">
        <v>67</v>
      </c>
      <c r="G27" s="9" t="s">
        <v>67</v>
      </c>
      <c r="H27" s="9" t="s">
        <v>67</v>
      </c>
      <c r="I27" s="9" t="s">
        <v>67</v>
      </c>
    </row>
    <row r="28" spans="1:9" ht="20.25" customHeight="1"/>
    <row r="29" spans="1:9" ht="20.25" customHeight="1">
      <c r="A29" s="1" t="s">
        <v>57</v>
      </c>
    </row>
    <row r="30" spans="1:9" s="5" customFormat="1" ht="27">
      <c r="A30" s="2" t="s">
        <v>2</v>
      </c>
      <c r="B30" s="10" t="s">
        <v>11</v>
      </c>
      <c r="C30" s="2" t="s">
        <v>12</v>
      </c>
      <c r="D30" s="2" t="s">
        <v>13</v>
      </c>
      <c r="E30" s="2" t="s">
        <v>14</v>
      </c>
    </row>
    <row r="31" spans="1:9" ht="20.25" customHeight="1">
      <c r="A31" s="2">
        <v>17</v>
      </c>
      <c r="B31" s="7">
        <v>19229</v>
      </c>
      <c r="C31" s="7">
        <v>95821</v>
      </c>
      <c r="D31" s="7">
        <v>91248</v>
      </c>
      <c r="E31" s="7">
        <v>23802</v>
      </c>
    </row>
    <row r="32" spans="1:9" ht="20.25" customHeight="1">
      <c r="A32" s="2">
        <v>18</v>
      </c>
      <c r="B32" s="7">
        <v>23802</v>
      </c>
      <c r="C32" s="7">
        <v>101272</v>
      </c>
      <c r="D32" s="7">
        <v>98627</v>
      </c>
      <c r="E32" s="7">
        <f>B32+C32-D32</f>
        <v>26447</v>
      </c>
    </row>
    <row r="33" spans="1:5" ht="20.25" customHeight="1">
      <c r="A33" s="2">
        <v>19</v>
      </c>
      <c r="B33" s="7">
        <f>E32</f>
        <v>26447</v>
      </c>
      <c r="C33" s="7">
        <v>90727</v>
      </c>
      <c r="D33" s="7">
        <v>94345</v>
      </c>
      <c r="E33" s="7">
        <f>B33+C33-D33</f>
        <v>22829</v>
      </c>
    </row>
    <row r="34" spans="1:5" ht="20.25" customHeight="1">
      <c r="A34" s="2">
        <v>20</v>
      </c>
      <c r="B34" s="7">
        <v>22768</v>
      </c>
      <c r="C34" s="7">
        <v>90304</v>
      </c>
      <c r="D34" s="7">
        <v>89936</v>
      </c>
      <c r="E34" s="7">
        <f>B34+C34-D34</f>
        <v>23136</v>
      </c>
    </row>
    <row r="35" spans="1:5" ht="20.25" customHeight="1">
      <c r="A35" s="2">
        <v>21</v>
      </c>
      <c r="B35" s="8">
        <v>38276</v>
      </c>
      <c r="C35" s="8">
        <v>132654</v>
      </c>
      <c r="D35" s="8">
        <v>136481</v>
      </c>
      <c r="E35" s="8">
        <f>B35+C35-D35</f>
        <v>34449</v>
      </c>
    </row>
    <row r="36" spans="1:5" ht="20.25" customHeight="1">
      <c r="A36" s="2" t="s">
        <v>52</v>
      </c>
      <c r="B36" s="9" t="s">
        <v>20</v>
      </c>
      <c r="C36" s="9" t="s">
        <v>20</v>
      </c>
      <c r="D36" s="9" t="s">
        <v>20</v>
      </c>
      <c r="E36" s="9" t="s">
        <v>20</v>
      </c>
    </row>
    <row r="37" spans="1:5" ht="20.25" customHeight="1">
      <c r="A37" s="2" t="s">
        <v>49</v>
      </c>
      <c r="B37" s="9" t="s">
        <v>20</v>
      </c>
      <c r="C37" s="9" t="s">
        <v>20</v>
      </c>
      <c r="D37" s="9" t="s">
        <v>20</v>
      </c>
      <c r="E37" s="9" t="s">
        <v>20</v>
      </c>
    </row>
    <row r="38" spans="1:5" ht="20.25" customHeight="1">
      <c r="A38" s="2">
        <v>24</v>
      </c>
      <c r="B38" s="9">
        <v>2559</v>
      </c>
      <c r="C38" s="9">
        <v>25789</v>
      </c>
      <c r="D38" s="9">
        <v>20930</v>
      </c>
      <c r="E38" s="9">
        <v>7418</v>
      </c>
    </row>
    <row r="39" spans="1:5" ht="20.25" customHeight="1">
      <c r="A39" s="2">
        <v>25</v>
      </c>
      <c r="B39" s="9">
        <v>7418</v>
      </c>
      <c r="C39" s="9">
        <v>58916</v>
      </c>
      <c r="D39" s="9">
        <v>47698</v>
      </c>
      <c r="E39" s="9">
        <v>18636</v>
      </c>
    </row>
    <row r="40" spans="1:5" ht="20.25" customHeight="1">
      <c r="A40" s="2">
        <v>26</v>
      </c>
      <c r="B40" s="12">
        <v>18636</v>
      </c>
      <c r="C40" s="12">
        <v>80335</v>
      </c>
      <c r="D40" s="12">
        <v>72482</v>
      </c>
      <c r="E40" s="12">
        <v>26489</v>
      </c>
    </row>
    <row r="41" spans="1:5" ht="20.25" customHeight="1">
      <c r="A41" s="2">
        <v>27</v>
      </c>
      <c r="B41" s="12">
        <v>26489</v>
      </c>
      <c r="C41" s="12">
        <v>84985</v>
      </c>
      <c r="D41" s="12">
        <v>82255</v>
      </c>
      <c r="E41" s="12">
        <v>29219</v>
      </c>
    </row>
    <row r="42" spans="1:5" ht="20.25" customHeight="1">
      <c r="A42" s="2">
        <v>28</v>
      </c>
      <c r="B42" s="38">
        <v>29219</v>
      </c>
      <c r="C42" s="38">
        <v>92510</v>
      </c>
      <c r="D42" s="38">
        <v>93379</v>
      </c>
      <c r="E42" s="38">
        <v>28350</v>
      </c>
    </row>
    <row r="43" spans="1:5" ht="20.25" customHeight="1">
      <c r="A43" s="35">
        <v>29</v>
      </c>
      <c r="B43" s="38">
        <v>28350</v>
      </c>
      <c r="C43" s="38">
        <v>89128</v>
      </c>
      <c r="D43" s="38">
        <v>87708</v>
      </c>
      <c r="E43" s="38">
        <v>29770</v>
      </c>
    </row>
    <row r="44" spans="1:5" ht="20.25" customHeight="1">
      <c r="A44" s="39">
        <v>30</v>
      </c>
      <c r="B44" s="9">
        <v>29770</v>
      </c>
      <c r="C44" s="9">
        <v>84004</v>
      </c>
      <c r="D44" s="9">
        <v>87312</v>
      </c>
      <c r="E44" s="9">
        <v>26462</v>
      </c>
    </row>
    <row r="45" spans="1:5" ht="20.25" customHeight="1">
      <c r="A45" s="39" t="s">
        <v>54</v>
      </c>
      <c r="B45" s="9">
        <v>26462</v>
      </c>
      <c r="C45" s="9">
        <v>59720</v>
      </c>
      <c r="D45" s="9">
        <v>60691</v>
      </c>
      <c r="E45" s="9">
        <v>24685</v>
      </c>
    </row>
    <row r="46" spans="1:5" ht="20.25" customHeight="1">
      <c r="A46" s="39" t="s">
        <v>55</v>
      </c>
      <c r="B46" s="9">
        <v>24685</v>
      </c>
      <c r="C46" s="9">
        <v>55209</v>
      </c>
      <c r="D46" s="9">
        <v>59234</v>
      </c>
      <c r="E46" s="9">
        <v>20660</v>
      </c>
    </row>
    <row r="47" spans="1:5" ht="20.25" customHeight="1">
      <c r="A47" s="39" t="s">
        <v>60</v>
      </c>
      <c r="B47" s="12">
        <v>20660</v>
      </c>
      <c r="C47" s="12">
        <v>107980</v>
      </c>
      <c r="D47" s="12">
        <v>110551</v>
      </c>
      <c r="E47" s="12">
        <v>23528</v>
      </c>
    </row>
    <row r="48" spans="1:5" ht="20.25" customHeight="1">
      <c r="A48" s="39" t="s">
        <v>62</v>
      </c>
      <c r="B48" s="43">
        <v>23528</v>
      </c>
      <c r="C48" s="43">
        <v>77065</v>
      </c>
      <c r="D48" s="43">
        <v>76270</v>
      </c>
      <c r="E48" s="43">
        <v>23248</v>
      </c>
    </row>
    <row r="49" spans="1:5" ht="20.25" customHeight="1">
      <c r="A49" s="39" t="s">
        <v>64</v>
      </c>
      <c r="B49" s="9">
        <v>23248</v>
      </c>
      <c r="C49" s="9">
        <v>73335</v>
      </c>
      <c r="D49" s="9">
        <v>76419</v>
      </c>
      <c r="E49" s="9">
        <v>20164</v>
      </c>
    </row>
    <row r="50" spans="1:5" ht="20.25" customHeight="1">
      <c r="A50" s="39" t="s">
        <v>65</v>
      </c>
      <c r="B50" s="9" t="s">
        <v>20</v>
      </c>
      <c r="C50" s="9" t="s">
        <v>20</v>
      </c>
      <c r="D50" s="9" t="s">
        <v>20</v>
      </c>
      <c r="E50" s="9" t="s">
        <v>20</v>
      </c>
    </row>
    <row r="51" spans="1:5" ht="20.25" customHeight="1">
      <c r="B51" s="36"/>
      <c r="C51" s="36"/>
      <c r="D51" s="36"/>
      <c r="E51" s="36"/>
    </row>
    <row r="52" spans="1:5" ht="20.25" customHeight="1">
      <c r="A52" s="1" t="s">
        <v>15</v>
      </c>
    </row>
    <row r="53" spans="1:5" ht="20.25" customHeight="1">
      <c r="A53" s="2" t="s">
        <v>2</v>
      </c>
      <c r="B53" s="2" t="s">
        <v>16</v>
      </c>
      <c r="C53" s="2" t="s">
        <v>17</v>
      </c>
      <c r="D53" s="2" t="s">
        <v>18</v>
      </c>
      <c r="E53" s="5"/>
    </row>
    <row r="54" spans="1:5" ht="20.25" customHeight="1">
      <c r="A54" s="2">
        <v>17</v>
      </c>
      <c r="B54" s="7">
        <v>120393</v>
      </c>
      <c r="C54" s="7">
        <v>33482</v>
      </c>
      <c r="D54" s="7">
        <v>153875</v>
      </c>
    </row>
    <row r="55" spans="1:5" ht="20.25" customHeight="1">
      <c r="A55" s="2">
        <v>18</v>
      </c>
      <c r="B55" s="7">
        <v>112092</v>
      </c>
      <c r="C55" s="7">
        <v>35832</v>
      </c>
      <c r="D55" s="7">
        <v>147924</v>
      </c>
    </row>
    <row r="56" spans="1:5" ht="20.25" customHeight="1">
      <c r="A56" s="2">
        <v>19</v>
      </c>
      <c r="B56" s="7">
        <v>97546</v>
      </c>
      <c r="C56" s="7">
        <v>13059</v>
      </c>
      <c r="D56" s="7">
        <f>SUM(B56:C56)</f>
        <v>110605</v>
      </c>
    </row>
    <row r="57" spans="1:5" ht="20.25" customHeight="1">
      <c r="A57" s="2">
        <v>20</v>
      </c>
      <c r="B57" s="7">
        <v>87839</v>
      </c>
      <c r="C57" s="7">
        <v>5079</v>
      </c>
      <c r="D57" s="7">
        <f>SUM(B57:C57)</f>
        <v>92918</v>
      </c>
    </row>
    <row r="58" spans="1:5" ht="20.25" customHeight="1">
      <c r="A58" s="2">
        <v>21</v>
      </c>
      <c r="B58" s="8">
        <v>89011.7</v>
      </c>
      <c r="C58" s="8">
        <v>4721.5</v>
      </c>
      <c r="D58" s="8">
        <f>SUM(B58:C58)</f>
        <v>93733.2</v>
      </c>
    </row>
    <row r="59" spans="1:5" ht="20.25" customHeight="1">
      <c r="A59" s="2" t="s">
        <v>51</v>
      </c>
      <c r="B59" s="9" t="s">
        <v>20</v>
      </c>
      <c r="C59" s="9" t="s">
        <v>20</v>
      </c>
      <c r="D59" s="9" t="s">
        <v>20</v>
      </c>
    </row>
    <row r="60" spans="1:5" ht="20.25" customHeight="1">
      <c r="A60" s="2" t="s">
        <v>49</v>
      </c>
      <c r="B60" s="9" t="s">
        <v>20</v>
      </c>
      <c r="C60" s="9" t="s">
        <v>20</v>
      </c>
      <c r="D60" s="9" t="s">
        <v>20</v>
      </c>
    </row>
    <row r="61" spans="1:5" ht="20.25" customHeight="1">
      <c r="A61" s="2">
        <v>24</v>
      </c>
      <c r="B61" s="9">
        <v>52500</v>
      </c>
      <c r="C61" s="9">
        <v>6333</v>
      </c>
      <c r="D61" s="9">
        <v>58833</v>
      </c>
    </row>
    <row r="62" spans="1:5" ht="20.25" customHeight="1">
      <c r="A62" s="2">
        <v>25</v>
      </c>
      <c r="B62" s="9">
        <v>71191</v>
      </c>
      <c r="C62" s="9">
        <v>16460</v>
      </c>
      <c r="D62" s="9">
        <v>87651</v>
      </c>
    </row>
    <row r="63" spans="1:5" ht="20.25" customHeight="1">
      <c r="A63" s="2">
        <v>26</v>
      </c>
      <c r="B63" s="9">
        <v>77200</v>
      </c>
      <c r="C63" s="9">
        <v>4999</v>
      </c>
      <c r="D63" s="9">
        <v>82199</v>
      </c>
    </row>
    <row r="64" spans="1:5" ht="20.25" customHeight="1">
      <c r="A64" s="2">
        <v>27</v>
      </c>
      <c r="B64" s="9">
        <v>97105</v>
      </c>
      <c r="C64" s="9">
        <v>26605</v>
      </c>
      <c r="D64" s="9">
        <v>123710</v>
      </c>
    </row>
    <row r="65" spans="1:11" ht="20.25" customHeight="1">
      <c r="A65" s="2">
        <v>28</v>
      </c>
      <c r="B65" s="38">
        <v>83429</v>
      </c>
      <c r="C65" s="38">
        <v>19689</v>
      </c>
      <c r="D65" s="38">
        <v>103118</v>
      </c>
    </row>
    <row r="66" spans="1:11" ht="20.25" customHeight="1">
      <c r="A66" s="35">
        <v>29</v>
      </c>
      <c r="B66" s="38">
        <v>88658</v>
      </c>
      <c r="C66" s="38">
        <v>10721</v>
      </c>
      <c r="D66" s="38">
        <v>99379</v>
      </c>
    </row>
    <row r="67" spans="1:11" ht="20.25" customHeight="1">
      <c r="A67" s="39">
        <v>30</v>
      </c>
      <c r="B67" s="9">
        <v>94190</v>
      </c>
      <c r="C67" s="9">
        <v>8052</v>
      </c>
      <c r="D67" s="9">
        <v>102242</v>
      </c>
    </row>
    <row r="68" spans="1:11" ht="20.25" customHeight="1">
      <c r="A68" s="39" t="s">
        <v>54</v>
      </c>
      <c r="B68" s="9">
        <v>83529</v>
      </c>
      <c r="C68" s="9">
        <v>16317</v>
      </c>
      <c r="D68" s="9">
        <v>99846</v>
      </c>
    </row>
    <row r="69" spans="1:11" ht="20.25" customHeight="1">
      <c r="A69" s="39" t="s">
        <v>55</v>
      </c>
      <c r="B69" s="9">
        <v>89313</v>
      </c>
      <c r="C69" s="9">
        <v>6073</v>
      </c>
      <c r="D69" s="9">
        <v>95386</v>
      </c>
    </row>
    <row r="70" spans="1:11" ht="20.25" customHeight="1">
      <c r="A70" s="39" t="s">
        <v>58</v>
      </c>
      <c r="B70" s="9">
        <v>80302</v>
      </c>
      <c r="C70" s="9">
        <v>4941</v>
      </c>
      <c r="D70" s="9">
        <v>85243</v>
      </c>
    </row>
    <row r="71" spans="1:11" ht="20.25" customHeight="1">
      <c r="A71" s="39" t="s">
        <v>61</v>
      </c>
      <c r="B71" s="43">
        <v>65022</v>
      </c>
      <c r="C71" s="43">
        <v>1713</v>
      </c>
      <c r="D71" s="43">
        <v>66734</v>
      </c>
    </row>
    <row r="72" spans="1:11" ht="20.25" customHeight="1">
      <c r="A72" s="39" t="s">
        <v>64</v>
      </c>
      <c r="B72" s="9">
        <v>63975</v>
      </c>
      <c r="C72" s="9">
        <v>1006</v>
      </c>
      <c r="D72" s="9">
        <v>64981</v>
      </c>
    </row>
    <row r="73" spans="1:11" ht="20.25" customHeight="1">
      <c r="A73" s="37" t="s">
        <v>68</v>
      </c>
      <c r="B73" s="9" t="s">
        <v>67</v>
      </c>
      <c r="C73" s="9" t="s">
        <v>67</v>
      </c>
      <c r="D73" s="9" t="s">
        <v>67</v>
      </c>
    </row>
    <row r="74" spans="1:11" ht="20.25" customHeight="1">
      <c r="A74" s="40"/>
      <c r="B74" s="41"/>
      <c r="C74" s="41"/>
      <c r="D74" s="41"/>
    </row>
    <row r="75" spans="1:11" ht="20.25" customHeight="1">
      <c r="A75" s="11" t="s">
        <v>53</v>
      </c>
    </row>
    <row r="76" spans="1:11" ht="20.25" customHeight="1">
      <c r="A76" s="42" t="s">
        <v>59</v>
      </c>
    </row>
    <row r="77" spans="1:11" ht="20.25" customHeight="1">
      <c r="A77" s="44" t="s">
        <v>63</v>
      </c>
      <c r="B77" s="44"/>
      <c r="C77" s="44"/>
      <c r="D77" s="44"/>
      <c r="E77" s="44"/>
      <c r="F77" s="44"/>
      <c r="G77" s="44"/>
      <c r="H77" s="44"/>
      <c r="I77" s="44"/>
      <c r="J77" s="44"/>
      <c r="K77" s="44"/>
    </row>
    <row r="78" spans="1:11" ht="20.25" customHeight="1">
      <c r="A78" s="1" t="s">
        <v>66</v>
      </c>
    </row>
    <row r="79" spans="1:11" ht="20.25" customHeight="1">
      <c r="A79" s="1" t="s">
        <v>19</v>
      </c>
    </row>
    <row r="80" spans="1:11" ht="20.25" customHeight="1"/>
    <row r="81" spans="1:1" ht="20.25" customHeight="1">
      <c r="A81" s="1" t="s">
        <v>56</v>
      </c>
    </row>
    <row r="82" spans="1:1" ht="20.25" customHeight="1"/>
    <row r="83" spans="1:1" ht="20.25" customHeight="1"/>
    <row r="84" spans="1:1" ht="20.25" customHeight="1"/>
    <row r="85" spans="1:1" ht="20.25" customHeight="1"/>
    <row r="86" spans="1:1" ht="20.25" customHeight="1"/>
    <row r="87" spans="1:1" ht="20.25" customHeight="1"/>
    <row r="88" spans="1:1" ht="20.25" customHeight="1"/>
    <row r="89" spans="1:1" ht="20.25" customHeight="1"/>
    <row r="90" spans="1:1" ht="20.25" customHeight="1"/>
    <row r="91" spans="1:1" ht="20.25" customHeight="1"/>
    <row r="92" spans="1:1" ht="20.25" customHeight="1"/>
    <row r="93" spans="1:1" ht="20.25" customHeight="1"/>
    <row r="94" spans="1:1" ht="20.25" customHeight="1"/>
    <row r="95" spans="1:1" ht="20.25" customHeight="1"/>
    <row r="96" spans="1:1"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sheetData>
  <mergeCells count="10">
    <mergeCell ref="A77:K77"/>
    <mergeCell ref="A5:A7"/>
    <mergeCell ref="B6:B7"/>
    <mergeCell ref="D6:D7"/>
    <mergeCell ref="F6:F7"/>
    <mergeCell ref="H6:H7"/>
    <mergeCell ref="B5:C5"/>
    <mergeCell ref="D5:E5"/>
    <mergeCell ref="F5:G5"/>
    <mergeCell ref="H5:I5"/>
  </mergeCells>
  <phoneticPr fontId="19"/>
  <pageMargins left="0.78740157480314965" right="0.59055118110236227" top="0.78740157480314965" bottom="0.59055118110236227" header="0.70866141732283472" footer="0.51181102362204722"/>
  <pageSetup paperSize="9" scale="53" orientation="portrait" r:id="rId1"/>
  <headerFooter alignWithMargins="0">
    <oddHeader>&amp;L第６章　水産業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1"/>
  <sheetViews>
    <sheetView topLeftCell="A55" workbookViewId="0"/>
  </sheetViews>
  <sheetFormatPr defaultRowHeight="20.25" customHeight="1"/>
  <cols>
    <col min="1" max="1" width="10.625" style="34" customWidth="1"/>
    <col min="2" max="5" width="18.625" style="14" customWidth="1"/>
    <col min="6" max="16384" width="9" style="14"/>
  </cols>
  <sheetData>
    <row r="2" spans="1:5" ht="20.25" customHeight="1">
      <c r="A2" s="13" t="s">
        <v>21</v>
      </c>
    </row>
    <row r="3" spans="1:5" ht="20.25" customHeight="1">
      <c r="A3" s="15"/>
    </row>
    <row r="4" spans="1:5" ht="20.25" customHeight="1">
      <c r="A4" s="16" t="s">
        <v>22</v>
      </c>
      <c r="E4" s="17" t="s">
        <v>23</v>
      </c>
    </row>
    <row r="5" spans="1:5" ht="20.25" customHeight="1">
      <c r="A5" s="18" t="s">
        <v>24</v>
      </c>
      <c r="B5" s="19" t="s">
        <v>25</v>
      </c>
      <c r="C5" s="19" t="s">
        <v>26</v>
      </c>
      <c r="D5" s="19" t="s">
        <v>27</v>
      </c>
      <c r="E5" s="18" t="s">
        <v>28</v>
      </c>
    </row>
    <row r="6" spans="1:5" ht="20.25" customHeight="1">
      <c r="A6" s="20" t="s">
        <v>29</v>
      </c>
      <c r="B6" s="21"/>
      <c r="C6" s="21"/>
      <c r="D6" s="21"/>
      <c r="E6" s="21"/>
    </row>
    <row r="7" spans="1:5" ht="20.25" customHeight="1">
      <c r="A7" s="20" t="s">
        <v>30</v>
      </c>
      <c r="B7" s="22">
        <v>127</v>
      </c>
      <c r="C7" s="22">
        <v>200</v>
      </c>
      <c r="D7" s="22">
        <v>35</v>
      </c>
      <c r="E7" s="22">
        <v>32</v>
      </c>
    </row>
    <row r="8" spans="1:5" ht="20.25" customHeight="1">
      <c r="A8" s="20">
        <v>6</v>
      </c>
      <c r="B8" s="22">
        <v>131</v>
      </c>
      <c r="C8" s="22">
        <v>205</v>
      </c>
      <c r="D8" s="22">
        <v>36</v>
      </c>
      <c r="E8" s="22">
        <v>33</v>
      </c>
    </row>
    <row r="9" spans="1:5" ht="20.25" customHeight="1">
      <c r="A9" s="20">
        <v>7</v>
      </c>
      <c r="B9" s="22">
        <v>128</v>
      </c>
      <c r="C9" s="22">
        <v>208</v>
      </c>
      <c r="D9" s="22">
        <v>37</v>
      </c>
      <c r="E9" s="22">
        <v>32</v>
      </c>
    </row>
    <row r="10" spans="1:5" ht="20.25" customHeight="1">
      <c r="A10" s="20">
        <v>8</v>
      </c>
      <c r="B10" s="22">
        <v>132</v>
      </c>
      <c r="C10" s="22">
        <v>208</v>
      </c>
      <c r="D10" s="22">
        <v>41</v>
      </c>
      <c r="E10" s="22">
        <v>38</v>
      </c>
    </row>
    <row r="11" spans="1:5" s="17" customFormat="1" ht="20.25" customHeight="1">
      <c r="A11" s="20">
        <v>9</v>
      </c>
      <c r="B11" s="22">
        <v>132</v>
      </c>
      <c r="C11" s="22">
        <v>190</v>
      </c>
      <c r="D11" s="22">
        <v>40</v>
      </c>
      <c r="E11" s="22">
        <v>27</v>
      </c>
    </row>
    <row r="12" spans="1:5" ht="20.25" customHeight="1">
      <c r="A12" s="20"/>
      <c r="B12" s="22"/>
      <c r="C12" s="22"/>
      <c r="D12" s="22"/>
      <c r="E12" s="22"/>
    </row>
    <row r="13" spans="1:5" s="17" customFormat="1" ht="20.25" customHeight="1">
      <c r="A13" s="20">
        <v>10</v>
      </c>
      <c r="B13" s="22">
        <v>135</v>
      </c>
      <c r="C13" s="22">
        <v>188</v>
      </c>
      <c r="D13" s="22">
        <v>46</v>
      </c>
      <c r="E13" s="22">
        <v>36</v>
      </c>
    </row>
    <row r="14" spans="1:5" s="17" customFormat="1" ht="20.25" customHeight="1">
      <c r="A14" s="20">
        <v>11</v>
      </c>
      <c r="B14" s="22">
        <v>141</v>
      </c>
      <c r="C14" s="22">
        <v>196</v>
      </c>
      <c r="D14" s="22">
        <v>44</v>
      </c>
      <c r="E14" s="22">
        <v>36</v>
      </c>
    </row>
    <row r="15" spans="1:5" s="17" customFormat="1" ht="20.25" customHeight="1">
      <c r="A15" s="20">
        <v>12</v>
      </c>
      <c r="B15" s="22">
        <v>143</v>
      </c>
      <c r="C15" s="22">
        <v>197</v>
      </c>
      <c r="D15" s="22">
        <v>42</v>
      </c>
      <c r="E15" s="22">
        <v>32</v>
      </c>
    </row>
    <row r="16" spans="1:5" s="17" customFormat="1" ht="20.25" customHeight="1">
      <c r="A16" s="20">
        <v>13</v>
      </c>
      <c r="B16" s="22">
        <v>141</v>
      </c>
      <c r="C16" s="22">
        <v>199</v>
      </c>
      <c r="D16" s="22">
        <v>39</v>
      </c>
      <c r="E16" s="22">
        <v>29</v>
      </c>
    </row>
    <row r="17" spans="1:5" s="17" customFormat="1" ht="20.25" customHeight="1">
      <c r="A17" s="20">
        <v>14</v>
      </c>
      <c r="B17" s="22">
        <v>143</v>
      </c>
      <c r="C17" s="22">
        <v>209</v>
      </c>
      <c r="D17" s="22">
        <v>45</v>
      </c>
      <c r="E17" s="22">
        <v>33</v>
      </c>
    </row>
    <row r="18" spans="1:5" s="17" customFormat="1" ht="20.25" customHeight="1">
      <c r="A18" s="20"/>
      <c r="B18" s="22"/>
      <c r="C18" s="22"/>
      <c r="D18" s="22"/>
      <c r="E18" s="22"/>
    </row>
    <row r="19" spans="1:5" s="17" customFormat="1" ht="20.25" customHeight="1">
      <c r="A19" s="20">
        <v>15</v>
      </c>
      <c r="B19" s="22">
        <v>141</v>
      </c>
      <c r="C19" s="22">
        <v>205</v>
      </c>
      <c r="D19" s="22">
        <v>47</v>
      </c>
      <c r="E19" s="22">
        <v>34</v>
      </c>
    </row>
    <row r="20" spans="1:5" s="17" customFormat="1" ht="20.25" customHeight="1">
      <c r="A20" s="23">
        <v>16</v>
      </c>
      <c r="B20" s="24">
        <v>136</v>
      </c>
      <c r="C20" s="24">
        <v>211</v>
      </c>
      <c r="D20" s="24">
        <v>46</v>
      </c>
      <c r="E20" s="24">
        <v>35</v>
      </c>
    </row>
    <row r="21" spans="1:5" ht="20.25" customHeight="1">
      <c r="A21" s="25"/>
    </row>
    <row r="22" spans="1:5" ht="20.25" customHeight="1">
      <c r="A22" s="18" t="s">
        <v>31</v>
      </c>
      <c r="B22" s="18" t="s">
        <v>32</v>
      </c>
      <c r="C22" s="18" t="s">
        <v>33</v>
      </c>
      <c r="D22" s="18" t="s">
        <v>32</v>
      </c>
      <c r="E22" s="18" t="s">
        <v>33</v>
      </c>
    </row>
    <row r="23" spans="1:5" ht="20.25" customHeight="1">
      <c r="A23" s="20" t="s">
        <v>30</v>
      </c>
      <c r="B23" s="26">
        <v>5966</v>
      </c>
      <c r="C23" s="26">
        <v>183661</v>
      </c>
      <c r="D23" s="21">
        <v>576</v>
      </c>
      <c r="E23" s="26">
        <v>12354</v>
      </c>
    </row>
    <row r="24" spans="1:5" ht="20.25" customHeight="1">
      <c r="A24" s="20">
        <v>6</v>
      </c>
      <c r="B24" s="27">
        <v>5680</v>
      </c>
      <c r="C24" s="27">
        <v>196918</v>
      </c>
      <c r="D24" s="22">
        <v>488</v>
      </c>
      <c r="E24" s="27">
        <v>12036</v>
      </c>
    </row>
    <row r="25" spans="1:5" ht="20.25" customHeight="1">
      <c r="A25" s="20">
        <v>7</v>
      </c>
      <c r="B25" s="27">
        <v>4782</v>
      </c>
      <c r="C25" s="27">
        <v>192931</v>
      </c>
      <c r="D25" s="22">
        <v>462</v>
      </c>
      <c r="E25" s="27">
        <v>9428</v>
      </c>
    </row>
    <row r="26" spans="1:5" ht="20.25" customHeight="1">
      <c r="A26" s="20">
        <v>8</v>
      </c>
      <c r="B26" s="28">
        <v>6368</v>
      </c>
      <c r="C26" s="28">
        <v>194546</v>
      </c>
      <c r="D26" s="28">
        <v>536</v>
      </c>
      <c r="E26" s="28">
        <v>12242</v>
      </c>
    </row>
    <row r="27" spans="1:5" s="17" customFormat="1" ht="20.25" customHeight="1">
      <c r="A27" s="20">
        <v>9</v>
      </c>
      <c r="B27" s="28">
        <v>15044</v>
      </c>
      <c r="C27" s="28">
        <v>178386</v>
      </c>
      <c r="D27" s="22">
        <v>516</v>
      </c>
      <c r="E27" s="28">
        <v>10933</v>
      </c>
    </row>
    <row r="28" spans="1:5" ht="20.25" customHeight="1">
      <c r="A28" s="20"/>
      <c r="B28" s="22"/>
      <c r="C28" s="22"/>
      <c r="D28" s="22"/>
      <c r="E28" s="22"/>
    </row>
    <row r="29" spans="1:5" ht="20.25" customHeight="1">
      <c r="A29" s="20">
        <v>10</v>
      </c>
      <c r="B29" s="28">
        <v>12350</v>
      </c>
      <c r="C29" s="28">
        <v>188900</v>
      </c>
      <c r="D29" s="28">
        <v>536</v>
      </c>
      <c r="E29" s="28">
        <v>11245</v>
      </c>
    </row>
    <row r="30" spans="1:5" ht="20.25" customHeight="1">
      <c r="A30" s="20">
        <v>11</v>
      </c>
      <c r="B30" s="28">
        <v>12770</v>
      </c>
      <c r="C30" s="28">
        <v>219887</v>
      </c>
      <c r="D30" s="28">
        <v>519</v>
      </c>
      <c r="E30" s="28">
        <v>9933</v>
      </c>
    </row>
    <row r="31" spans="1:5" ht="20.25" customHeight="1">
      <c r="A31" s="20">
        <v>12</v>
      </c>
      <c r="B31" s="28">
        <v>12961</v>
      </c>
      <c r="C31" s="28">
        <v>218398</v>
      </c>
      <c r="D31" s="28">
        <v>476</v>
      </c>
      <c r="E31" s="28">
        <v>8707</v>
      </c>
    </row>
    <row r="32" spans="1:5" ht="20.25" customHeight="1">
      <c r="A32" s="20">
        <v>13</v>
      </c>
      <c r="B32" s="28">
        <v>4693</v>
      </c>
      <c r="C32" s="28">
        <v>221473</v>
      </c>
      <c r="D32" s="28">
        <v>472</v>
      </c>
      <c r="E32" s="28">
        <v>8696</v>
      </c>
    </row>
    <row r="33" spans="1:6" ht="20.25" customHeight="1">
      <c r="A33" s="20">
        <v>14</v>
      </c>
      <c r="B33" s="28">
        <v>4682</v>
      </c>
      <c r="C33" s="28">
        <v>198768</v>
      </c>
      <c r="D33" s="28">
        <v>491</v>
      </c>
      <c r="E33" s="28">
        <v>9347</v>
      </c>
    </row>
    <row r="34" spans="1:6" s="17" customFormat="1" ht="20.25" customHeight="1">
      <c r="A34" s="20"/>
      <c r="B34" s="22"/>
      <c r="C34" s="22"/>
      <c r="D34" s="22"/>
      <c r="E34" s="22"/>
    </row>
    <row r="35" spans="1:6" s="17" customFormat="1" ht="20.25" customHeight="1">
      <c r="A35" s="20">
        <v>15</v>
      </c>
      <c r="B35" s="28">
        <v>5796</v>
      </c>
      <c r="C35" s="28">
        <v>183486</v>
      </c>
      <c r="D35" s="28">
        <v>588</v>
      </c>
      <c r="E35" s="28">
        <v>10322</v>
      </c>
    </row>
    <row r="36" spans="1:6" s="17" customFormat="1" ht="20.25" customHeight="1">
      <c r="A36" s="23">
        <v>16</v>
      </c>
      <c r="B36" s="29">
        <v>5792</v>
      </c>
      <c r="C36" s="29">
        <v>185746</v>
      </c>
      <c r="D36" s="29">
        <v>525</v>
      </c>
      <c r="E36" s="29">
        <v>9935</v>
      </c>
    </row>
    <row r="38" spans="1:6" ht="20.25" customHeight="1">
      <c r="A38" s="14" t="s">
        <v>34</v>
      </c>
    </row>
    <row r="39" spans="1:6" ht="20.25" customHeight="1">
      <c r="A39" s="14"/>
      <c r="E39" s="14" t="s">
        <v>35</v>
      </c>
    </row>
    <row r="40" spans="1:6" ht="20.25" customHeight="1">
      <c r="A40" s="46" t="s">
        <v>24</v>
      </c>
      <c r="B40" s="30" t="s">
        <v>36</v>
      </c>
      <c r="C40" s="46" t="s">
        <v>37</v>
      </c>
      <c r="D40" s="46" t="s">
        <v>38</v>
      </c>
      <c r="E40" s="46" t="s">
        <v>39</v>
      </c>
    </row>
    <row r="41" spans="1:6" ht="20.25" customHeight="1">
      <c r="A41" s="47"/>
      <c r="B41" s="23" t="s">
        <v>40</v>
      </c>
      <c r="C41" s="47"/>
      <c r="D41" s="47"/>
      <c r="E41" s="47"/>
    </row>
    <row r="42" spans="1:6" ht="20.25" customHeight="1">
      <c r="A42" s="20" t="s">
        <v>30</v>
      </c>
      <c r="B42" s="26">
        <v>31353</v>
      </c>
      <c r="C42" s="26">
        <v>170226</v>
      </c>
      <c r="D42" s="26">
        <v>169307</v>
      </c>
      <c r="E42" s="26">
        <v>32272</v>
      </c>
    </row>
    <row r="43" spans="1:6" ht="20.25" customHeight="1">
      <c r="A43" s="20">
        <v>6</v>
      </c>
      <c r="B43" s="27">
        <v>32272</v>
      </c>
      <c r="C43" s="27">
        <v>161378</v>
      </c>
      <c r="D43" s="27">
        <v>162999</v>
      </c>
      <c r="E43" s="27">
        <v>30651</v>
      </c>
    </row>
    <row r="44" spans="1:6" ht="20.25" customHeight="1">
      <c r="A44" s="20">
        <v>7</v>
      </c>
      <c r="B44" s="28">
        <v>30651</v>
      </c>
      <c r="C44" s="28">
        <v>134987</v>
      </c>
      <c r="D44" s="28">
        <v>142074</v>
      </c>
      <c r="E44" s="28">
        <v>23654</v>
      </c>
    </row>
    <row r="45" spans="1:6" ht="20.25" customHeight="1">
      <c r="A45" s="20">
        <v>8</v>
      </c>
      <c r="B45" s="28">
        <v>23654</v>
      </c>
      <c r="C45" s="28">
        <v>146184</v>
      </c>
      <c r="D45" s="28">
        <v>142133</v>
      </c>
      <c r="E45" s="28">
        <v>27615</v>
      </c>
    </row>
    <row r="46" spans="1:6" ht="20.25" customHeight="1">
      <c r="A46" s="20">
        <v>9</v>
      </c>
      <c r="B46" s="28">
        <v>28427</v>
      </c>
      <c r="C46" s="28">
        <v>155336</v>
      </c>
      <c r="D46" s="28">
        <v>148086</v>
      </c>
      <c r="E46" s="28">
        <v>35677</v>
      </c>
      <c r="F46" s="17"/>
    </row>
    <row r="47" spans="1:6" ht="20.25" customHeight="1">
      <c r="A47" s="31"/>
      <c r="B47" s="22"/>
      <c r="C47" s="22"/>
      <c r="D47" s="22"/>
      <c r="E47" s="22"/>
    </row>
    <row r="48" spans="1:6" ht="20.25" customHeight="1">
      <c r="A48" s="20">
        <v>10</v>
      </c>
      <c r="B48" s="28">
        <v>35928</v>
      </c>
      <c r="C48" s="28">
        <v>117615</v>
      </c>
      <c r="D48" s="28">
        <v>126635</v>
      </c>
      <c r="E48" s="28">
        <v>26908</v>
      </c>
      <c r="F48" s="17"/>
    </row>
    <row r="49" spans="1:6" ht="20.25" customHeight="1">
      <c r="A49" s="20">
        <v>11</v>
      </c>
      <c r="B49" s="28">
        <v>26908</v>
      </c>
      <c r="C49" s="28">
        <v>103497</v>
      </c>
      <c r="D49" s="28">
        <v>105831</v>
      </c>
      <c r="E49" s="28">
        <v>24574</v>
      </c>
      <c r="F49" s="17"/>
    </row>
    <row r="50" spans="1:6" ht="20.25" customHeight="1">
      <c r="A50" s="20">
        <v>12</v>
      </c>
      <c r="B50" s="28">
        <v>24574</v>
      </c>
      <c r="C50" s="28">
        <v>106544</v>
      </c>
      <c r="D50" s="28">
        <v>105292</v>
      </c>
      <c r="E50" s="28">
        <v>25826</v>
      </c>
      <c r="F50" s="17"/>
    </row>
    <row r="51" spans="1:6" ht="20.25" customHeight="1">
      <c r="A51" s="20">
        <v>13</v>
      </c>
      <c r="B51" s="28">
        <v>25826</v>
      </c>
      <c r="C51" s="28">
        <v>120719</v>
      </c>
      <c r="D51" s="28">
        <v>122453</v>
      </c>
      <c r="E51" s="28">
        <v>24092</v>
      </c>
      <c r="F51" s="17"/>
    </row>
    <row r="52" spans="1:6" ht="20.25" customHeight="1">
      <c r="A52" s="20">
        <v>14</v>
      </c>
      <c r="B52" s="28">
        <v>24092</v>
      </c>
      <c r="C52" s="28">
        <v>89673</v>
      </c>
      <c r="D52" s="28">
        <v>90794</v>
      </c>
      <c r="E52" s="28">
        <v>22971</v>
      </c>
      <c r="F52" s="17"/>
    </row>
    <row r="53" spans="1:6" s="17" customFormat="1" ht="20.25" customHeight="1">
      <c r="A53" s="20"/>
      <c r="B53" s="22"/>
      <c r="C53" s="22"/>
      <c r="D53" s="22"/>
      <c r="E53" s="22"/>
    </row>
    <row r="54" spans="1:6" s="17" customFormat="1" ht="20.25" customHeight="1">
      <c r="A54" s="20">
        <v>15</v>
      </c>
      <c r="B54" s="28">
        <v>22971</v>
      </c>
      <c r="C54" s="28">
        <v>96088</v>
      </c>
      <c r="D54" s="28">
        <v>95216</v>
      </c>
      <c r="E54" s="28">
        <f>B54+C54-D54</f>
        <v>23843</v>
      </c>
    </row>
    <row r="55" spans="1:6" s="17" customFormat="1" ht="20.25" customHeight="1">
      <c r="A55" s="23">
        <v>16</v>
      </c>
      <c r="B55" s="29">
        <v>23843</v>
      </c>
      <c r="C55" s="29">
        <v>95058</v>
      </c>
      <c r="D55" s="29">
        <v>99672</v>
      </c>
      <c r="E55" s="29">
        <v>19229</v>
      </c>
    </row>
    <row r="56" spans="1:6" ht="20.25" customHeight="1">
      <c r="A56" s="32"/>
      <c r="B56" s="33"/>
      <c r="C56" s="33"/>
      <c r="D56" s="33"/>
      <c r="E56" s="33"/>
      <c r="F56" s="17"/>
    </row>
    <row r="57" spans="1:6" ht="20.25" customHeight="1">
      <c r="A57" s="14" t="s">
        <v>41</v>
      </c>
    </row>
    <row r="58" spans="1:6" ht="20.25" customHeight="1">
      <c r="A58" s="14"/>
    </row>
    <row r="60" spans="1:6" ht="20.25" customHeight="1">
      <c r="A60" s="14" t="s">
        <v>42</v>
      </c>
    </row>
    <row r="61" spans="1:6" ht="20.25" customHeight="1">
      <c r="A61" s="14"/>
      <c r="D61" s="14" t="s">
        <v>43</v>
      </c>
    </row>
    <row r="62" spans="1:6" ht="20.25" customHeight="1">
      <c r="A62" s="18" t="s">
        <v>24</v>
      </c>
      <c r="B62" s="18" t="s">
        <v>44</v>
      </c>
      <c r="C62" s="18" t="s">
        <v>45</v>
      </c>
      <c r="D62" s="18" t="s">
        <v>46</v>
      </c>
    </row>
    <row r="63" spans="1:6" ht="20.25" customHeight="1">
      <c r="A63" s="20" t="s">
        <v>30</v>
      </c>
      <c r="B63" s="26">
        <v>101119</v>
      </c>
      <c r="C63" s="26">
        <v>32509</v>
      </c>
      <c r="D63" s="26">
        <v>133628</v>
      </c>
    </row>
    <row r="64" spans="1:6" ht="20.25" customHeight="1">
      <c r="A64" s="20">
        <v>6</v>
      </c>
      <c r="B64" s="28">
        <v>103491</v>
      </c>
      <c r="C64" s="28">
        <v>26430</v>
      </c>
      <c r="D64" s="28">
        <v>129921</v>
      </c>
    </row>
    <row r="65" spans="1:4" ht="20.25" customHeight="1">
      <c r="A65" s="20">
        <v>7</v>
      </c>
      <c r="B65" s="28">
        <v>99946</v>
      </c>
      <c r="C65" s="28">
        <v>21078</v>
      </c>
      <c r="D65" s="28">
        <v>121024</v>
      </c>
    </row>
    <row r="66" spans="1:4" ht="20.25" customHeight="1">
      <c r="A66" s="20">
        <v>8</v>
      </c>
      <c r="B66" s="28">
        <v>84260</v>
      </c>
      <c r="C66" s="28">
        <v>19028</v>
      </c>
      <c r="D66" s="28">
        <v>103288</v>
      </c>
    </row>
    <row r="67" spans="1:4" ht="20.25" customHeight="1">
      <c r="A67" s="20">
        <v>9</v>
      </c>
      <c r="B67" s="28">
        <v>110182</v>
      </c>
      <c r="C67" s="28">
        <v>54245</v>
      </c>
      <c r="D67" s="28">
        <v>164427</v>
      </c>
    </row>
    <row r="68" spans="1:4" ht="20.25" customHeight="1">
      <c r="A68" s="31"/>
      <c r="B68" s="22"/>
      <c r="C68" s="22"/>
      <c r="D68" s="22"/>
    </row>
    <row r="69" spans="1:4" ht="20.25" customHeight="1">
      <c r="A69" s="20">
        <v>10</v>
      </c>
      <c r="B69" s="28">
        <v>111640</v>
      </c>
      <c r="C69" s="28">
        <v>27940</v>
      </c>
      <c r="D69" s="28">
        <f>SUM(B69:C69)</f>
        <v>139580</v>
      </c>
    </row>
    <row r="70" spans="1:4" ht="20.25" customHeight="1">
      <c r="A70" s="20">
        <v>11</v>
      </c>
      <c r="B70" s="28">
        <v>101126</v>
      </c>
      <c r="C70" s="28">
        <v>16431</v>
      </c>
      <c r="D70" s="28">
        <f>SUM(B70:C70)</f>
        <v>117557</v>
      </c>
    </row>
    <row r="71" spans="1:4" ht="20.25" customHeight="1">
      <c r="A71" s="20">
        <v>12</v>
      </c>
      <c r="B71" s="28">
        <v>98262</v>
      </c>
      <c r="C71" s="28">
        <v>24320</v>
      </c>
      <c r="D71" s="28">
        <v>122582</v>
      </c>
    </row>
    <row r="72" spans="1:4" ht="20.25" customHeight="1">
      <c r="A72" s="20">
        <v>13</v>
      </c>
      <c r="B72" s="28">
        <v>106642</v>
      </c>
      <c r="C72" s="28">
        <v>27496</v>
      </c>
      <c r="D72" s="28">
        <v>134138</v>
      </c>
    </row>
    <row r="73" spans="1:4" ht="20.25" customHeight="1">
      <c r="A73" s="20">
        <v>14</v>
      </c>
      <c r="B73" s="28">
        <v>98099</v>
      </c>
      <c r="C73" s="28">
        <v>19285</v>
      </c>
      <c r="D73" s="28">
        <v>117384</v>
      </c>
    </row>
    <row r="74" spans="1:4" s="17" customFormat="1" ht="20.25" customHeight="1">
      <c r="A74" s="20"/>
      <c r="B74" s="22"/>
      <c r="C74" s="22"/>
      <c r="D74" s="22"/>
    </row>
    <row r="75" spans="1:4" s="17" customFormat="1" ht="20.25" customHeight="1">
      <c r="A75" s="20">
        <v>15</v>
      </c>
      <c r="B75" s="28">
        <v>109697</v>
      </c>
      <c r="C75" s="28">
        <v>21013</v>
      </c>
      <c r="D75" s="28">
        <f>B75+C75</f>
        <v>130710</v>
      </c>
    </row>
    <row r="76" spans="1:4" s="17" customFormat="1" ht="20.25" customHeight="1">
      <c r="A76" s="23">
        <v>16</v>
      </c>
      <c r="B76" s="29">
        <v>108115</v>
      </c>
      <c r="C76" s="29">
        <v>20437</v>
      </c>
      <c r="D76" s="29">
        <f>B76+C76</f>
        <v>128552</v>
      </c>
    </row>
    <row r="78" spans="1:4" ht="20.25" customHeight="1">
      <c r="A78" s="14" t="s">
        <v>47</v>
      </c>
    </row>
    <row r="81" spans="1:1" ht="20.25" customHeight="1">
      <c r="A81" s="14"/>
    </row>
  </sheetData>
  <mergeCells count="4">
    <mergeCell ref="A40:A41"/>
    <mergeCell ref="C40:C41"/>
    <mergeCell ref="D40:D41"/>
    <mergeCell ref="E40:E41"/>
  </mergeCells>
  <phoneticPr fontId="19"/>
  <pageMargins left="0.78740157480314965" right="0.19685039370078741" top="0.59055118110236227" bottom="0.59055118110236227" header="0.51181102362204722" footer="0.51181102362204722"/>
  <pageSetup paperSize="9" scale="52" orientation="portrait" horizontalDpi="300" verticalDpi="300" r:id="rId1"/>
  <headerFooter alignWithMargins="0"/>
  <rowBreaks count="1" manualBreakCount="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6-6</vt:lpstr>
      <vt:lpstr>6-6（旧石巻市）</vt:lpstr>
      <vt:lpstr>'6-6'!Print_Area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fuyunish</dc:creator>
  <cp:lastModifiedBy>山田 くるみ [Kurumi Yamada]</cp:lastModifiedBy>
  <cp:lastPrinted>2024-03-08T08:33:08Z</cp:lastPrinted>
  <dcterms:created xsi:type="dcterms:W3CDTF">2009-01-15T00:53:02Z</dcterms:created>
  <dcterms:modified xsi:type="dcterms:W3CDTF">2025-06-12T06:16:58Z</dcterms:modified>
</cp:coreProperties>
</file>