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危機管理部\地域安全推進課\01_共通\02_庁内照会等\R070520〆_【政策企画課】石巻市統計書の更新に係るデータ提供について\"/>
    </mc:Choice>
  </mc:AlternateContent>
  <bookViews>
    <workbookView xWindow="0" yWindow="0" windowWidth="28800" windowHeight="11460"/>
  </bookViews>
  <sheets>
    <sheet name="18-9" sheetId="1" r:id="rId1"/>
    <sheet name="18-9（旧石巻市）" sheetId="2" r:id="rId2"/>
  </sheets>
  <calcPr calcId="162913"/>
</workbook>
</file>

<file path=xl/calcChain.xml><?xml version="1.0" encoding="utf-8"?>
<calcChain xmlns="http://schemas.openxmlformats.org/spreadsheetml/2006/main">
  <c r="C21" i="1" l="1"/>
  <c r="B21" i="1" s="1"/>
  <c r="B20" i="1" l="1"/>
  <c r="C20" i="1"/>
  <c r="C16" i="1" l="1"/>
  <c r="B16" i="1" s="1"/>
  <c r="B11" i="1"/>
  <c r="B10" i="1"/>
  <c r="B9" i="1"/>
  <c r="B8" i="1"/>
  <c r="C12" i="2"/>
  <c r="B12" i="2"/>
  <c r="C13" i="2"/>
  <c r="B13" i="2"/>
  <c r="C14" i="2"/>
  <c r="B14" i="2"/>
  <c r="C15" i="2"/>
  <c r="B15" i="2"/>
  <c r="C16" i="2"/>
  <c r="B16" i="2"/>
  <c r="C18" i="2"/>
  <c r="B18" i="2"/>
  <c r="C19" i="2"/>
  <c r="B19" i="2"/>
</calcChain>
</file>

<file path=xl/sharedStrings.xml><?xml version="1.0" encoding="utf-8"?>
<sst xmlns="http://schemas.openxmlformats.org/spreadsheetml/2006/main" count="32" uniqueCount="25">
  <si>
    <t>年</t>
  </si>
  <si>
    <t>計</t>
  </si>
  <si>
    <t>防　　　火　　　水　　　槽</t>
  </si>
  <si>
    <t>消　火　栓</t>
  </si>
  <si>
    <t>小　　計</t>
  </si>
  <si>
    <t>　　　資料：総務部防災対策課</t>
  </si>
  <si>
    <t>９．消防水利</t>
    <phoneticPr fontId="21"/>
  </si>
  <si>
    <t>（各年4月1日現在）　</t>
    <phoneticPr fontId="21"/>
  </si>
  <si>
    <t>40㎥以上</t>
    <phoneticPr fontId="21"/>
  </si>
  <si>
    <t>40㎥未満</t>
    <phoneticPr fontId="21"/>
  </si>
  <si>
    <t>9．消防水利（旧石巻市）</t>
    <rPh sb="7" eb="8">
      <t>キュウ</t>
    </rPh>
    <rPh sb="8" eb="11">
      <t>イシノマキシ</t>
    </rPh>
    <phoneticPr fontId="21"/>
  </si>
  <si>
    <t>（各年4月1日現在）　</t>
    <phoneticPr fontId="21"/>
  </si>
  <si>
    <t>40㎥以上</t>
    <phoneticPr fontId="21"/>
  </si>
  <si>
    <t>40㎥未満</t>
    <phoneticPr fontId="21"/>
  </si>
  <si>
    <t>平成5年</t>
    <rPh sb="0" eb="2">
      <t>ヘイセイ</t>
    </rPh>
    <rPh sb="3" eb="4">
      <t>ネン</t>
    </rPh>
    <phoneticPr fontId="21"/>
  </si>
  <si>
    <t>（※消火栓75ｍｍを含む）</t>
    <rPh sb="2" eb="5">
      <t>ショウカセン</t>
    </rPh>
    <rPh sb="10" eb="11">
      <t>フク</t>
    </rPh>
    <phoneticPr fontId="20"/>
  </si>
  <si>
    <t>（※消火栓75ｍｍ・私設消防水利を含む）</t>
    <rPh sb="2" eb="5">
      <t>ショウカセン</t>
    </rPh>
    <rPh sb="10" eb="12">
      <t>シセツ</t>
    </rPh>
    <rPh sb="12" eb="14">
      <t>ショウボウ</t>
    </rPh>
    <rPh sb="14" eb="16">
      <t>スイリ</t>
    </rPh>
    <rPh sb="17" eb="18">
      <t>フク</t>
    </rPh>
    <phoneticPr fontId="20"/>
  </si>
  <si>
    <t>R2</t>
    <phoneticPr fontId="20"/>
  </si>
  <si>
    <t>R3</t>
  </si>
  <si>
    <t>R4</t>
    <phoneticPr fontId="20"/>
  </si>
  <si>
    <t>R5</t>
    <phoneticPr fontId="20"/>
  </si>
  <si>
    <t>R6</t>
  </si>
  <si>
    <t>R7</t>
  </si>
  <si>
    <t>（※消火栓75ｍｍ、20㎥以下防火水槽を含む）</t>
    <rPh sb="2" eb="5">
      <t>ショウカセン</t>
    </rPh>
    <rPh sb="13" eb="15">
      <t>イカ</t>
    </rPh>
    <rPh sb="15" eb="19">
      <t>ボウカスイソウ</t>
    </rPh>
    <rPh sb="20" eb="21">
      <t>フク</t>
    </rPh>
    <phoneticPr fontId="20"/>
  </si>
  <si>
    <t>資料：石巻市地域安全推進課</t>
    <rPh sb="3" eb="6">
      <t>イシノマキシ</t>
    </rPh>
    <rPh sb="6" eb="13">
      <t>チイキアンゼンスイシンカ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</si>
</sst>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24" borderId="10" xfId="0" applyFont="1" applyFill="1" applyBorder="1" applyAlignment="1">
      <alignment horizontal="center" vertical="center"/>
    </xf>
    <xf numFmtId="38" fontId="6" fillId="0" borderId="10" xfId="33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42" applyFont="1" applyAlignment="1">
      <alignment vertical="center"/>
    </xf>
    <xf numFmtId="0" fontId="6" fillId="0" borderId="0" xfId="42" applyFont="1" applyAlignment="1">
      <alignment horizontal="right" vertical="center"/>
    </xf>
    <xf numFmtId="0" fontId="6" fillId="24" borderId="11" xfId="42" applyFont="1" applyFill="1" applyBorder="1" applyAlignment="1">
      <alignment horizontal="center" vertical="center"/>
    </xf>
    <xf numFmtId="0" fontId="6" fillId="24" borderId="10" xfId="42" applyFont="1" applyFill="1" applyBorder="1" applyAlignment="1">
      <alignment horizontal="center" vertical="center"/>
    </xf>
    <xf numFmtId="0" fontId="6" fillId="24" borderId="12" xfId="42" applyFont="1" applyFill="1" applyBorder="1" applyAlignment="1">
      <alignment horizontal="center" vertical="center"/>
    </xf>
    <xf numFmtId="3" fontId="6" fillId="0" borderId="0" xfId="42" applyNumberFormat="1" applyFont="1" applyBorder="1" applyAlignment="1">
      <alignment vertical="center"/>
    </xf>
    <xf numFmtId="0" fontId="6" fillId="0" borderId="0" xfId="42" applyFont="1" applyBorder="1" applyAlignment="1">
      <alignment vertical="center"/>
    </xf>
    <xf numFmtId="3" fontId="6" fillId="0" borderId="13" xfId="42" applyNumberFormat="1" applyFont="1" applyBorder="1" applyAlignment="1">
      <alignment vertical="center"/>
    </xf>
    <xf numFmtId="3" fontId="6" fillId="0" borderId="14" xfId="42" applyNumberFormat="1" applyFont="1" applyBorder="1" applyAlignment="1">
      <alignment vertical="center"/>
    </xf>
    <xf numFmtId="38" fontId="6" fillId="0" borderId="15" xfId="33" applyFont="1" applyFill="1" applyBorder="1" applyAlignment="1">
      <alignment vertical="center"/>
    </xf>
    <xf numFmtId="38" fontId="6" fillId="0" borderId="0" xfId="33" applyFont="1" applyFill="1" applyBorder="1" applyAlignment="1">
      <alignment vertical="center"/>
    </xf>
    <xf numFmtId="38" fontId="6" fillId="0" borderId="14" xfId="33" applyFont="1" applyFill="1" applyBorder="1" applyAlignment="1">
      <alignment vertical="center"/>
    </xf>
    <xf numFmtId="0" fontId="6" fillId="24" borderId="12" xfId="42" applyFont="1" applyFill="1" applyBorder="1" applyAlignment="1">
      <alignment vertical="center"/>
    </xf>
    <xf numFmtId="0" fontId="6" fillId="0" borderId="14" xfId="42" applyFont="1" applyBorder="1" applyAlignment="1">
      <alignment vertical="center"/>
    </xf>
    <xf numFmtId="0" fontId="6" fillId="24" borderId="15" xfId="42" applyFont="1" applyFill="1" applyBorder="1" applyAlignment="1">
      <alignment horizontal="center" vertical="center"/>
    </xf>
    <xf numFmtId="38" fontId="6" fillId="0" borderId="16" xfId="33" applyFont="1" applyFill="1" applyBorder="1" applyAlignment="1">
      <alignment vertical="center"/>
    </xf>
    <xf numFmtId="38" fontId="6" fillId="0" borderId="17" xfId="33" applyFont="1" applyFill="1" applyBorder="1" applyAlignment="1">
      <alignment vertical="center"/>
    </xf>
    <xf numFmtId="38" fontId="6" fillId="0" borderId="18" xfId="33" applyFont="1" applyFill="1" applyBorder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24" borderId="10" xfId="0" applyFont="1" applyFill="1" applyBorder="1" applyAlignment="1">
      <alignment horizontal="center" vertical="center"/>
    </xf>
    <xf numFmtId="38" fontId="0" fillId="0" borderId="10" xfId="33" applyFont="1" applyFill="1" applyBorder="1" applyAlignment="1">
      <alignment vertical="center"/>
    </xf>
    <xf numFmtId="0" fontId="6" fillId="24" borderId="19" xfId="0" applyFont="1" applyFill="1" applyBorder="1" applyAlignment="1">
      <alignment horizontal="center" vertical="center"/>
    </xf>
    <xf numFmtId="0" fontId="6" fillId="24" borderId="11" xfId="0" applyFont="1" applyFill="1" applyBorder="1" applyAlignment="1">
      <alignment horizontal="center" vertical="center"/>
    </xf>
    <xf numFmtId="0" fontId="6" fillId="24" borderId="20" xfId="0" applyFont="1" applyFill="1" applyBorder="1" applyAlignment="1">
      <alignment horizontal="center" vertical="center"/>
    </xf>
    <xf numFmtId="0" fontId="6" fillId="24" borderId="21" xfId="0" applyFont="1" applyFill="1" applyBorder="1" applyAlignment="1">
      <alignment horizontal="center" vertical="center"/>
    </xf>
    <xf numFmtId="0" fontId="6" fillId="24" borderId="22" xfId="0" applyFont="1" applyFill="1" applyBorder="1" applyAlignment="1">
      <alignment horizontal="center" vertical="center"/>
    </xf>
    <xf numFmtId="0" fontId="6" fillId="24" borderId="20" xfId="42" applyFont="1" applyFill="1" applyBorder="1" applyAlignment="1">
      <alignment horizontal="center" vertical="center"/>
    </xf>
    <xf numFmtId="0" fontId="6" fillId="24" borderId="21" xfId="42" applyFont="1" applyFill="1" applyBorder="1" applyAlignment="1">
      <alignment horizontal="center" vertical="center"/>
    </xf>
    <xf numFmtId="0" fontId="6" fillId="24" borderId="22" xfId="42" applyFont="1" applyFill="1" applyBorder="1" applyAlignment="1">
      <alignment horizontal="center" vertical="center"/>
    </xf>
    <xf numFmtId="0" fontId="6" fillId="24" borderId="19" xfId="42" applyFont="1" applyFill="1" applyBorder="1" applyAlignment="1">
      <alignment horizontal="center" vertical="center"/>
    </xf>
    <xf numFmtId="0" fontId="6" fillId="24" borderId="11" xfId="42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第19章　司法・治安・消防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H30"/>
  <sheetViews>
    <sheetView tabSelected="1" workbookViewId="0">
      <selection activeCell="A28" sqref="A28"/>
    </sheetView>
  </sheetViews>
  <sheetFormatPr defaultRowHeight="13.5" x14ac:dyDescent="0.15"/>
  <cols>
    <col min="1" max="1" width="10.5" style="1" customWidth="1"/>
    <col min="2" max="6" width="12.625" style="1" customWidth="1"/>
    <col min="7" max="16384" width="9" style="1"/>
  </cols>
  <sheetData>
    <row r="1" spans="1:8" ht="20.25" customHeight="1" x14ac:dyDescent="0.15">
      <c r="A1" s="1" t="s">
        <v>6</v>
      </c>
    </row>
    <row r="2" spans="1:8" ht="20.25" customHeight="1" x14ac:dyDescent="0.15">
      <c r="F2" s="2" t="s">
        <v>7</v>
      </c>
    </row>
    <row r="3" spans="1:8" ht="20.25" customHeight="1" x14ac:dyDescent="0.15">
      <c r="A3" s="29" t="s">
        <v>0</v>
      </c>
      <c r="B3" s="29" t="s">
        <v>1</v>
      </c>
      <c r="C3" s="31" t="s">
        <v>2</v>
      </c>
      <c r="D3" s="32"/>
      <c r="E3" s="33"/>
      <c r="F3" s="29" t="s">
        <v>3</v>
      </c>
    </row>
    <row r="4" spans="1:8" ht="20.25" customHeight="1" x14ac:dyDescent="0.15">
      <c r="A4" s="30"/>
      <c r="B4" s="30"/>
      <c r="C4" s="3" t="s">
        <v>4</v>
      </c>
      <c r="D4" s="3" t="s">
        <v>8</v>
      </c>
      <c r="E4" s="3" t="s">
        <v>9</v>
      </c>
      <c r="F4" s="30"/>
    </row>
    <row r="5" spans="1:8" ht="20.25" customHeight="1" x14ac:dyDescent="0.15">
      <c r="A5" s="3">
        <v>17</v>
      </c>
      <c r="B5" s="4">
        <v>3143</v>
      </c>
      <c r="C5" s="4">
        <v>981</v>
      </c>
      <c r="D5" s="4">
        <v>764</v>
      </c>
      <c r="E5" s="4">
        <v>217</v>
      </c>
      <c r="F5" s="4">
        <v>2162</v>
      </c>
    </row>
    <row r="6" spans="1:8" s="5" customFormat="1" ht="20.25" customHeight="1" x14ac:dyDescent="0.15">
      <c r="A6" s="3">
        <v>18</v>
      </c>
      <c r="B6" s="4">
        <v>3170</v>
      </c>
      <c r="C6" s="4">
        <v>954</v>
      </c>
      <c r="D6" s="4">
        <v>742</v>
      </c>
      <c r="E6" s="4">
        <v>212</v>
      </c>
      <c r="F6" s="4">
        <v>2216</v>
      </c>
    </row>
    <row r="7" spans="1:8" ht="20.25" customHeight="1" x14ac:dyDescent="0.15">
      <c r="A7" s="3">
        <v>19</v>
      </c>
      <c r="B7" s="4">
        <v>3218</v>
      </c>
      <c r="C7" s="4">
        <v>961</v>
      </c>
      <c r="D7" s="4">
        <v>746</v>
      </c>
      <c r="E7" s="4">
        <v>215</v>
      </c>
      <c r="F7" s="4">
        <v>2257</v>
      </c>
    </row>
    <row r="8" spans="1:8" ht="20.25" customHeight="1" x14ac:dyDescent="0.15">
      <c r="A8" s="3">
        <v>20</v>
      </c>
      <c r="B8" s="4">
        <f>F8+C8</f>
        <v>3230</v>
      </c>
      <c r="C8" s="4">
        <v>960</v>
      </c>
      <c r="D8" s="4">
        <v>748</v>
      </c>
      <c r="E8" s="4">
        <v>212</v>
      </c>
      <c r="F8" s="4">
        <v>2270</v>
      </c>
      <c r="H8" s="24"/>
    </row>
    <row r="9" spans="1:8" ht="20.25" customHeight="1" x14ac:dyDescent="0.15">
      <c r="A9" s="3">
        <v>21</v>
      </c>
      <c r="B9" s="4">
        <f>F9+C9</f>
        <v>3426</v>
      </c>
      <c r="C9" s="4">
        <v>973</v>
      </c>
      <c r="D9" s="4">
        <v>762</v>
      </c>
      <c r="E9" s="4">
        <v>211</v>
      </c>
      <c r="F9" s="4">
        <v>2453</v>
      </c>
    </row>
    <row r="10" spans="1:8" ht="20.25" customHeight="1" x14ac:dyDescent="0.15">
      <c r="A10" s="3">
        <v>22</v>
      </c>
      <c r="B10" s="4">
        <f>F10+C10</f>
        <v>3415</v>
      </c>
      <c r="C10" s="4">
        <v>956</v>
      </c>
      <c r="D10" s="4">
        <v>744</v>
      </c>
      <c r="E10" s="4">
        <v>212</v>
      </c>
      <c r="F10" s="4">
        <v>2459</v>
      </c>
    </row>
    <row r="11" spans="1:8" ht="20.25" customHeight="1" x14ac:dyDescent="0.15">
      <c r="A11" s="3">
        <v>23</v>
      </c>
      <c r="B11" s="4">
        <f>F11+C11</f>
        <v>3922</v>
      </c>
      <c r="C11" s="4">
        <v>965</v>
      </c>
      <c r="D11" s="4">
        <v>764</v>
      </c>
      <c r="E11" s="4">
        <v>201</v>
      </c>
      <c r="F11" s="4">
        <v>2957</v>
      </c>
    </row>
    <row r="12" spans="1:8" ht="20.25" customHeight="1" x14ac:dyDescent="0.15">
      <c r="A12" s="3">
        <v>24</v>
      </c>
      <c r="B12" s="4">
        <v>3632</v>
      </c>
      <c r="C12" s="4">
        <v>1026</v>
      </c>
      <c r="D12" s="4">
        <v>823</v>
      </c>
      <c r="E12" s="4">
        <v>203</v>
      </c>
      <c r="F12" s="4">
        <v>2606</v>
      </c>
    </row>
    <row r="13" spans="1:8" ht="20.25" customHeight="1" x14ac:dyDescent="0.15">
      <c r="A13" s="3">
        <v>25</v>
      </c>
      <c r="B13" s="4">
        <v>3636</v>
      </c>
      <c r="C13" s="4">
        <v>1030</v>
      </c>
      <c r="D13" s="4">
        <v>827</v>
      </c>
      <c r="E13" s="4">
        <v>203</v>
      </c>
      <c r="F13" s="4">
        <v>2606</v>
      </c>
      <c r="G13" s="25" t="s">
        <v>15</v>
      </c>
    </row>
    <row r="14" spans="1:8" ht="20.25" customHeight="1" x14ac:dyDescent="0.15">
      <c r="A14" s="3">
        <v>26</v>
      </c>
      <c r="B14" s="4">
        <v>3614</v>
      </c>
      <c r="C14" s="4">
        <v>960</v>
      </c>
      <c r="D14" s="4">
        <v>778</v>
      </c>
      <c r="E14" s="4">
        <v>182</v>
      </c>
      <c r="F14" s="4">
        <v>2654</v>
      </c>
      <c r="G14" s="25" t="s">
        <v>15</v>
      </c>
    </row>
    <row r="15" spans="1:8" ht="20.25" customHeight="1" x14ac:dyDescent="0.15">
      <c r="A15" s="3">
        <v>27</v>
      </c>
      <c r="B15" s="4">
        <v>3601</v>
      </c>
      <c r="C15" s="4">
        <v>965</v>
      </c>
      <c r="D15" s="4">
        <v>785</v>
      </c>
      <c r="E15" s="4">
        <v>180</v>
      </c>
      <c r="F15" s="4">
        <v>2636</v>
      </c>
      <c r="G15" s="25" t="s">
        <v>16</v>
      </c>
    </row>
    <row r="16" spans="1:8" ht="20.25" customHeight="1" x14ac:dyDescent="0.15">
      <c r="A16" s="3">
        <v>28</v>
      </c>
      <c r="B16" s="4">
        <f>C16+F16</f>
        <v>3655</v>
      </c>
      <c r="C16" s="4">
        <f>SUM(D16:E16)</f>
        <v>797</v>
      </c>
      <c r="D16" s="4">
        <v>656</v>
      </c>
      <c r="E16" s="4">
        <v>141</v>
      </c>
      <c r="F16" s="4">
        <v>2858</v>
      </c>
      <c r="G16" s="25"/>
    </row>
    <row r="17" spans="1:7" ht="20.25" customHeight="1" x14ac:dyDescent="0.15">
      <c r="A17" s="3">
        <v>29</v>
      </c>
      <c r="B17" s="4">
        <v>3619</v>
      </c>
      <c r="C17" s="4">
        <v>792</v>
      </c>
      <c r="D17" s="4">
        <v>652</v>
      </c>
      <c r="E17" s="4">
        <v>140</v>
      </c>
      <c r="F17" s="4">
        <v>2827</v>
      </c>
      <c r="G17" s="25"/>
    </row>
    <row r="18" spans="1:7" ht="20.25" customHeight="1" x14ac:dyDescent="0.15">
      <c r="A18" s="3">
        <v>30</v>
      </c>
      <c r="B18" s="4">
        <v>3621</v>
      </c>
      <c r="C18" s="4">
        <v>797</v>
      </c>
      <c r="D18" s="4">
        <v>656</v>
      </c>
      <c r="E18" s="4">
        <v>141</v>
      </c>
      <c r="F18" s="4">
        <v>2824</v>
      </c>
      <c r="G18" s="25"/>
    </row>
    <row r="19" spans="1:7" ht="20.25" customHeight="1" x14ac:dyDescent="0.15">
      <c r="A19" s="3">
        <v>31</v>
      </c>
      <c r="B19" s="4">
        <v>3885</v>
      </c>
      <c r="C19" s="4">
        <v>905</v>
      </c>
      <c r="D19" s="4">
        <v>735</v>
      </c>
      <c r="E19" s="4">
        <v>170</v>
      </c>
      <c r="F19" s="4">
        <v>2980</v>
      </c>
      <c r="G19" s="25"/>
    </row>
    <row r="20" spans="1:7" ht="20.25" customHeight="1" x14ac:dyDescent="0.15">
      <c r="A20" s="27" t="s">
        <v>17</v>
      </c>
      <c r="B20" s="4">
        <f>C20+F20</f>
        <v>4031</v>
      </c>
      <c r="C20" s="4">
        <f>D20+E20</f>
        <v>1061</v>
      </c>
      <c r="D20" s="4">
        <v>869</v>
      </c>
      <c r="E20" s="4">
        <v>192</v>
      </c>
      <c r="F20" s="4">
        <v>2970</v>
      </c>
      <c r="G20" s="25"/>
    </row>
    <row r="21" spans="1:7" ht="20.25" customHeight="1" x14ac:dyDescent="0.15">
      <c r="A21" s="27" t="s">
        <v>18</v>
      </c>
      <c r="B21" s="4">
        <f>C21+F21</f>
        <v>4023</v>
      </c>
      <c r="C21" s="28">
        <f>D21+E21</f>
        <v>1059</v>
      </c>
      <c r="D21" s="4">
        <v>869</v>
      </c>
      <c r="E21" s="4">
        <v>190</v>
      </c>
      <c r="F21" s="4">
        <v>2964</v>
      </c>
      <c r="G21" s="25"/>
    </row>
    <row r="22" spans="1:7" ht="20.25" customHeight="1" x14ac:dyDescent="0.15">
      <c r="A22" s="27" t="s">
        <v>19</v>
      </c>
      <c r="B22" s="4">
        <v>4069</v>
      </c>
      <c r="C22" s="28">
        <v>1065</v>
      </c>
      <c r="D22" s="4">
        <v>876</v>
      </c>
      <c r="E22" s="4">
        <v>189</v>
      </c>
      <c r="F22" s="4">
        <v>3004</v>
      </c>
      <c r="G22" s="25"/>
    </row>
    <row r="23" spans="1:7" ht="20.25" customHeight="1" x14ac:dyDescent="0.15">
      <c r="A23" s="27" t="s">
        <v>20</v>
      </c>
      <c r="B23" s="4">
        <v>4069</v>
      </c>
      <c r="C23" s="28">
        <v>1073</v>
      </c>
      <c r="D23" s="4">
        <v>884</v>
      </c>
      <c r="E23" s="4">
        <v>189</v>
      </c>
      <c r="F23" s="4">
        <v>3066</v>
      </c>
      <c r="G23" s="25"/>
    </row>
    <row r="24" spans="1:7" ht="20.25" customHeight="1" x14ac:dyDescent="0.15">
      <c r="A24" s="27" t="s">
        <v>21</v>
      </c>
      <c r="B24" s="4">
        <v>4170</v>
      </c>
      <c r="C24" s="28">
        <v>1071</v>
      </c>
      <c r="D24" s="4">
        <v>886</v>
      </c>
      <c r="E24" s="4">
        <v>185</v>
      </c>
      <c r="F24" s="4">
        <v>3099</v>
      </c>
      <c r="G24" s="25" t="s">
        <v>23</v>
      </c>
    </row>
    <row r="25" spans="1:7" ht="20.25" customHeight="1" x14ac:dyDescent="0.15">
      <c r="A25" s="27" t="s">
        <v>22</v>
      </c>
      <c r="B25" s="4">
        <v>4175</v>
      </c>
      <c r="C25" s="28">
        <v>1071</v>
      </c>
      <c r="D25" s="4">
        <v>887</v>
      </c>
      <c r="E25" s="4">
        <v>184</v>
      </c>
      <c r="F25" s="4">
        <v>3104</v>
      </c>
      <c r="G25" s="25" t="s">
        <v>23</v>
      </c>
    </row>
    <row r="26" spans="1:7" ht="20.25" customHeight="1" x14ac:dyDescent="0.15"/>
    <row r="27" spans="1:7" ht="20.25" customHeight="1" x14ac:dyDescent="0.15">
      <c r="A27" s="26" t="s">
        <v>24</v>
      </c>
    </row>
    <row r="28" spans="1:7" ht="20.25" customHeight="1" x14ac:dyDescent="0.15"/>
    <row r="29" spans="1:7" ht="20.25" customHeight="1" x14ac:dyDescent="0.15"/>
    <row r="30" spans="1:7" ht="20.25" customHeight="1" x14ac:dyDescent="0.15"/>
  </sheetData>
  <mergeCells count="4">
    <mergeCell ref="A3:A4"/>
    <mergeCell ref="B3:B4"/>
    <mergeCell ref="C3:E3"/>
    <mergeCell ref="F3:F4"/>
  </mergeCells>
  <phoneticPr fontId="20"/>
  <pageMargins left="0.78740157480314965" right="0.59055118110236227" top="0.98425196850393704" bottom="0.98425196850393704" header="0.70866141732283472" footer="0.51181102362204722"/>
  <pageSetup paperSize="9" scale="81" orientation="portrait" r:id="rId1"/>
  <headerFooter>
    <oddHeader>&amp;L第１８章　司法・治安・消防</oddHeader>
  </headerFooter>
  <ignoredErrors>
    <ignoredError sqref="C1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1"/>
  <sheetViews>
    <sheetView workbookViewId="0">
      <selection activeCell="D12" sqref="D12"/>
    </sheetView>
  </sheetViews>
  <sheetFormatPr defaultRowHeight="20.25" customHeight="1" x14ac:dyDescent="0.15"/>
  <cols>
    <col min="1" max="1" width="10.5" style="6" customWidth="1"/>
    <col min="2" max="5" width="18.625" style="6" customWidth="1"/>
    <col min="6" max="6" width="20.875" style="6" customWidth="1"/>
    <col min="7" max="16384" width="9" style="6"/>
  </cols>
  <sheetData>
    <row r="2" spans="1:10" ht="20.25" customHeight="1" x14ac:dyDescent="0.15">
      <c r="A2" s="6" t="s">
        <v>10</v>
      </c>
    </row>
    <row r="3" spans="1:10" ht="20.25" customHeight="1" x14ac:dyDescent="0.15">
      <c r="F3" s="7" t="s">
        <v>11</v>
      </c>
    </row>
    <row r="4" spans="1:10" ht="20.25" customHeight="1" x14ac:dyDescent="0.15">
      <c r="A4" s="37" t="s">
        <v>0</v>
      </c>
      <c r="B4" s="37" t="s">
        <v>1</v>
      </c>
      <c r="C4" s="34" t="s">
        <v>2</v>
      </c>
      <c r="D4" s="35"/>
      <c r="E4" s="36"/>
      <c r="F4" s="37" t="s">
        <v>3</v>
      </c>
    </row>
    <row r="5" spans="1:10" ht="20.25" customHeight="1" x14ac:dyDescent="0.15">
      <c r="A5" s="38"/>
      <c r="B5" s="38"/>
      <c r="C5" s="9" t="s">
        <v>4</v>
      </c>
      <c r="D5" s="9" t="s">
        <v>12</v>
      </c>
      <c r="E5" s="9" t="s">
        <v>13</v>
      </c>
      <c r="F5" s="38"/>
    </row>
    <row r="6" spans="1:10" s="12" customFormat="1" ht="20.25" customHeight="1" x14ac:dyDescent="0.15">
      <c r="A6" s="10" t="s">
        <v>14</v>
      </c>
      <c r="B6" s="11">
        <v>1861</v>
      </c>
      <c r="C6" s="12">
        <v>305</v>
      </c>
      <c r="D6" s="12">
        <v>198</v>
      </c>
      <c r="E6" s="12">
        <v>107</v>
      </c>
      <c r="F6" s="13">
        <v>1556</v>
      </c>
    </row>
    <row r="7" spans="1:10" s="12" customFormat="1" ht="20.25" customHeight="1" x14ac:dyDescent="0.15">
      <c r="A7" s="10">
        <v>6</v>
      </c>
      <c r="B7" s="11">
        <v>1885</v>
      </c>
      <c r="C7" s="12">
        <v>310</v>
      </c>
      <c r="D7" s="12">
        <v>202</v>
      </c>
      <c r="E7" s="12">
        <v>108</v>
      </c>
      <c r="F7" s="14">
        <v>1575</v>
      </c>
    </row>
    <row r="8" spans="1:10" s="12" customFormat="1" ht="20.25" customHeight="1" x14ac:dyDescent="0.15">
      <c r="A8" s="10">
        <v>7</v>
      </c>
      <c r="B8" s="11">
        <v>1914</v>
      </c>
      <c r="C8" s="12">
        <v>310</v>
      </c>
      <c r="D8" s="12">
        <v>202</v>
      </c>
      <c r="E8" s="12">
        <v>108</v>
      </c>
      <c r="F8" s="14">
        <v>1604</v>
      </c>
    </row>
    <row r="9" spans="1:10" s="12" customFormat="1" ht="20.25" customHeight="1" x14ac:dyDescent="0.15">
      <c r="A9" s="10">
        <v>8</v>
      </c>
      <c r="B9" s="11">
        <v>1925</v>
      </c>
      <c r="C9" s="12">
        <v>313</v>
      </c>
      <c r="D9" s="12">
        <v>205</v>
      </c>
      <c r="E9" s="12">
        <v>108</v>
      </c>
      <c r="F9" s="14">
        <v>1612</v>
      </c>
      <c r="G9" s="6"/>
      <c r="H9" s="6"/>
      <c r="I9" s="6"/>
      <c r="J9" s="6"/>
    </row>
    <row r="10" spans="1:10" ht="20.25" customHeight="1" x14ac:dyDescent="0.15">
      <c r="A10" s="10">
        <v>9</v>
      </c>
      <c r="B10" s="15">
        <v>1956</v>
      </c>
      <c r="C10" s="16">
        <v>320</v>
      </c>
      <c r="D10" s="16">
        <v>212</v>
      </c>
      <c r="E10" s="16">
        <v>108</v>
      </c>
      <c r="F10" s="17">
        <v>1636</v>
      </c>
    </row>
    <row r="11" spans="1:10" ht="20.25" customHeight="1" x14ac:dyDescent="0.15">
      <c r="A11" s="18"/>
      <c r="B11" s="12"/>
      <c r="C11" s="12"/>
      <c r="D11" s="12"/>
      <c r="E11" s="12"/>
      <c r="F11" s="19"/>
    </row>
    <row r="12" spans="1:10" ht="20.25" customHeight="1" x14ac:dyDescent="0.15">
      <c r="A12" s="20">
        <v>10</v>
      </c>
      <c r="B12" s="15">
        <f>C12+F12</f>
        <v>1973</v>
      </c>
      <c r="C12" s="16">
        <f>SUM(D12:E12)</f>
        <v>321</v>
      </c>
      <c r="D12" s="16">
        <v>213</v>
      </c>
      <c r="E12" s="16">
        <v>108</v>
      </c>
      <c r="F12" s="17">
        <v>1652</v>
      </c>
    </row>
    <row r="13" spans="1:10" ht="20.25" customHeight="1" x14ac:dyDescent="0.15">
      <c r="A13" s="20">
        <v>11</v>
      </c>
      <c r="B13" s="15">
        <f>C13+F13</f>
        <v>2000</v>
      </c>
      <c r="C13" s="16">
        <f>SUM(D13:E13)</f>
        <v>326</v>
      </c>
      <c r="D13" s="16">
        <v>218</v>
      </c>
      <c r="E13" s="16">
        <v>108</v>
      </c>
      <c r="F13" s="17">
        <v>1674</v>
      </c>
    </row>
    <row r="14" spans="1:10" ht="20.25" customHeight="1" x14ac:dyDescent="0.15">
      <c r="A14" s="20">
        <v>12</v>
      </c>
      <c r="B14" s="15">
        <f>C14+F14</f>
        <v>2007</v>
      </c>
      <c r="C14" s="16">
        <f>SUM(D14:E14)</f>
        <v>326</v>
      </c>
      <c r="D14" s="16">
        <v>218</v>
      </c>
      <c r="E14" s="16">
        <v>108</v>
      </c>
      <c r="F14" s="17">
        <v>1681</v>
      </c>
    </row>
    <row r="15" spans="1:10" ht="20.25" customHeight="1" x14ac:dyDescent="0.15">
      <c r="A15" s="10">
        <v>13</v>
      </c>
      <c r="B15" s="15">
        <f>C15+F15</f>
        <v>2012</v>
      </c>
      <c r="C15" s="16">
        <f>SUM(D15:E15)</f>
        <v>327</v>
      </c>
      <c r="D15" s="16">
        <v>219</v>
      </c>
      <c r="E15" s="16">
        <v>108</v>
      </c>
      <c r="F15" s="17">
        <v>1685</v>
      </c>
    </row>
    <row r="16" spans="1:10" ht="20.25" customHeight="1" x14ac:dyDescent="0.15">
      <c r="A16" s="10">
        <v>14</v>
      </c>
      <c r="B16" s="15">
        <f>C16+F16</f>
        <v>2025</v>
      </c>
      <c r="C16" s="16">
        <f>SUM(D16:E16)</f>
        <v>327</v>
      </c>
      <c r="D16" s="16">
        <v>219</v>
      </c>
      <c r="E16" s="16">
        <v>108</v>
      </c>
      <c r="F16" s="17">
        <v>1698</v>
      </c>
    </row>
    <row r="17" spans="1:6" ht="20.25" customHeight="1" x14ac:dyDescent="0.15">
      <c r="A17" s="10"/>
      <c r="B17" s="15"/>
      <c r="C17" s="16"/>
      <c r="D17" s="16"/>
      <c r="E17" s="16"/>
      <c r="F17" s="17"/>
    </row>
    <row r="18" spans="1:6" s="12" customFormat="1" ht="20.25" customHeight="1" x14ac:dyDescent="0.15">
      <c r="A18" s="10">
        <v>15</v>
      </c>
      <c r="B18" s="15">
        <f>C18+F18</f>
        <v>2028</v>
      </c>
      <c r="C18" s="16">
        <f>SUM(D18:E18)</f>
        <v>328</v>
      </c>
      <c r="D18" s="16">
        <v>220</v>
      </c>
      <c r="E18" s="16">
        <v>108</v>
      </c>
      <c r="F18" s="17">
        <v>1700</v>
      </c>
    </row>
    <row r="19" spans="1:6" ht="20.25" customHeight="1" x14ac:dyDescent="0.15">
      <c r="A19" s="8">
        <v>16</v>
      </c>
      <c r="B19" s="21">
        <f>C19+F19</f>
        <v>2025</v>
      </c>
      <c r="C19" s="22">
        <f>SUM(D19:E19)</f>
        <v>327</v>
      </c>
      <c r="D19" s="22">
        <v>219</v>
      </c>
      <c r="E19" s="22">
        <v>108</v>
      </c>
      <c r="F19" s="23">
        <v>1698</v>
      </c>
    </row>
    <row r="21" spans="1:6" ht="20.25" customHeight="1" x14ac:dyDescent="0.15">
      <c r="A21" s="6" t="s">
        <v>5</v>
      </c>
    </row>
  </sheetData>
  <mergeCells count="4">
    <mergeCell ref="C4:E4"/>
    <mergeCell ref="A4:A5"/>
    <mergeCell ref="B4:B5"/>
    <mergeCell ref="F4:F5"/>
  </mergeCells>
  <phoneticPr fontId="21"/>
  <pageMargins left="0.78700000000000003" right="0.33" top="0.98399999999999999" bottom="0.98399999999999999" header="0.51200000000000001" footer="0.51200000000000001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18-9</vt:lpstr>
      <vt:lpstr>18-9（旧石巻市）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前野 善行 [Yoshiyuki Maeno]</cp:lastModifiedBy>
  <cp:lastPrinted>2025-05-26T09:43:28Z</cp:lastPrinted>
  <dcterms:created xsi:type="dcterms:W3CDTF">2009-01-26T07:01:45Z</dcterms:created>
  <dcterms:modified xsi:type="dcterms:W3CDTF">2025-05-26T09:59:12Z</dcterms:modified>
</cp:coreProperties>
</file>