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7425" windowHeight="9600"/>
  </bookViews>
  <sheets>
    <sheet name="18-7" sheetId="29" r:id="rId1"/>
    <sheet name="18-7（旧石巻市）" sheetId="36" r:id="rId2"/>
  </sheets>
  <definedNames>
    <definedName name="_xlnm.Print_Area" localSheetId="1">'18-7（旧石巻市）'!$A$1:$K$23</definedName>
  </definedNames>
  <calcPr calcId="191029"/>
</workbook>
</file>

<file path=xl/calcChain.xml><?xml version="1.0" encoding="utf-8"?>
<calcChain xmlns="http://schemas.openxmlformats.org/spreadsheetml/2006/main">
  <c r="C40" i="29" l="1"/>
  <c r="C39" i="29"/>
  <c r="C38" i="29"/>
  <c r="C37" i="29"/>
  <c r="C36" i="29"/>
  <c r="C35" i="29"/>
  <c r="C34" i="29"/>
  <c r="C33" i="29"/>
  <c r="C32" i="29"/>
  <c r="C31" i="29"/>
  <c r="C30" i="29"/>
  <c r="C26" i="29"/>
  <c r="C25" i="29" l="1"/>
  <c r="C19" i="29"/>
  <c r="C20" i="29"/>
  <c r="C21" i="29"/>
  <c r="C22" i="29"/>
  <c r="C23" i="29"/>
  <c r="C24" i="29"/>
  <c r="C13" i="29"/>
  <c r="C14" i="29"/>
  <c r="C15" i="29"/>
  <c r="C16" i="29"/>
  <c r="C17" i="29"/>
  <c r="C18" i="29"/>
  <c r="C12" i="29"/>
  <c r="C11" i="29"/>
  <c r="C18" i="36"/>
  <c r="C17" i="36"/>
</calcChain>
</file>

<file path=xl/sharedStrings.xml><?xml version="1.0" encoding="utf-8"?>
<sst xmlns="http://schemas.openxmlformats.org/spreadsheetml/2006/main" count="60" uniqueCount="46">
  <si>
    <t>計</t>
  </si>
  <si>
    <t>その他</t>
  </si>
  <si>
    <t>平成6</t>
    <rPh sb="0" eb="2">
      <t>ヘイセイ</t>
    </rPh>
    <phoneticPr fontId="4"/>
  </si>
  <si>
    <t>(各年4月1日現在）　</t>
    <rPh sb="4" eb="5">
      <t>ツキ</t>
    </rPh>
    <rPh sb="6" eb="7">
      <t>ニチ</t>
    </rPh>
    <phoneticPr fontId="4"/>
  </si>
  <si>
    <t>配置人員数</t>
  </si>
  <si>
    <t>消　　　防　　　車　　　両　　　等　　　保　　　有　　　台　　　数</t>
  </si>
  <si>
    <t>ポンプ車</t>
  </si>
  <si>
    <t>水そう車</t>
  </si>
  <si>
    <t>化学車</t>
  </si>
  <si>
    <t>小型動力</t>
  </si>
  <si>
    <t>救助工作車</t>
  </si>
  <si>
    <t>救急車</t>
  </si>
  <si>
    <t>年　度</t>
    <rPh sb="2" eb="3">
      <t>ド</t>
    </rPh>
    <phoneticPr fontId="4"/>
  </si>
  <si>
    <t>（水槽付きポンプ車含む）</t>
    <rPh sb="1" eb="3">
      <t>スイソウ</t>
    </rPh>
    <rPh sb="3" eb="4">
      <t>ツキ</t>
    </rPh>
    <rPh sb="8" eb="9">
      <t>シャ</t>
    </rPh>
    <rPh sb="9" eb="10">
      <t>フク</t>
    </rPh>
    <phoneticPr fontId="4"/>
  </si>
  <si>
    <t>ポンプ</t>
  </si>
  <si>
    <t>消防本部</t>
  </si>
  <si>
    <t>河北消防署</t>
    <rPh sb="0" eb="2">
      <t>カホク</t>
    </rPh>
    <phoneticPr fontId="4"/>
  </si>
  <si>
    <t>桃生出張所</t>
    <rPh sb="0" eb="2">
      <t>モノウ</t>
    </rPh>
    <phoneticPr fontId="4"/>
  </si>
  <si>
    <t>北上出張所</t>
    <rPh sb="0" eb="2">
      <t>キタカミ</t>
    </rPh>
    <phoneticPr fontId="4"/>
  </si>
  <si>
    <t>河南出張所</t>
    <rPh sb="0" eb="2">
      <t>カナン</t>
    </rPh>
    <phoneticPr fontId="4"/>
  </si>
  <si>
    <t>雄勝出張所</t>
    <rPh sb="0" eb="2">
      <t>オガツ</t>
    </rPh>
    <phoneticPr fontId="4"/>
  </si>
  <si>
    <t>牡鹿出張所</t>
    <rPh sb="0" eb="2">
      <t>オシカ</t>
    </rPh>
    <phoneticPr fontId="4"/>
  </si>
  <si>
    <t>南分署</t>
    <rPh sb="0" eb="1">
      <t>ミナミ</t>
    </rPh>
    <phoneticPr fontId="3"/>
  </si>
  <si>
    <t>屈　　折</t>
  </si>
  <si>
    <t>はしご車</t>
  </si>
  <si>
    <t>　　　資料：石巻地区広域行政事務組合消防本部</t>
  </si>
  <si>
    <t>区 分</t>
    <phoneticPr fontId="4"/>
  </si>
  <si>
    <t>単位：台</t>
    <phoneticPr fontId="4"/>
  </si>
  <si>
    <t>7．消防施設（旧石巻市）</t>
    <rPh sb="7" eb="8">
      <t>キュウ</t>
    </rPh>
    <rPh sb="8" eb="11">
      <t>イシノマキシ</t>
    </rPh>
    <phoneticPr fontId="4"/>
  </si>
  <si>
    <t>７．消防施設</t>
    <phoneticPr fontId="4"/>
  </si>
  <si>
    <t>単位：台</t>
    <phoneticPr fontId="4"/>
  </si>
  <si>
    <t>区 分</t>
    <phoneticPr fontId="4"/>
  </si>
  <si>
    <t>はしご車</t>
    <phoneticPr fontId="3"/>
  </si>
  <si>
    <t>石巻消防署</t>
    <phoneticPr fontId="4"/>
  </si>
  <si>
    <t>資料：石巻地区広域行政事務組合消防本部</t>
    <phoneticPr fontId="3"/>
  </si>
  <si>
    <t>西分署</t>
    <rPh sb="0" eb="1">
      <t>ニシ</t>
    </rPh>
    <rPh sb="1" eb="3">
      <t>ブンショ</t>
    </rPh>
    <phoneticPr fontId="3"/>
  </si>
  <si>
    <t>31(R1)</t>
    <phoneticPr fontId="3"/>
  </si>
  <si>
    <t>石巻東消防署</t>
    <rPh sb="0" eb="2">
      <t>イシノマキ</t>
    </rPh>
    <rPh sb="2" eb="3">
      <t>ヒガシ</t>
    </rPh>
    <rPh sb="3" eb="6">
      <t>ショウボウショ</t>
    </rPh>
    <phoneticPr fontId="3"/>
  </si>
  <si>
    <t>R2</t>
    <phoneticPr fontId="3"/>
  </si>
  <si>
    <t>R3</t>
  </si>
  <si>
    <t>R4</t>
    <phoneticPr fontId="3"/>
  </si>
  <si>
    <t>R5</t>
    <phoneticPr fontId="3"/>
  </si>
  <si>
    <t>R6</t>
  </si>
  <si>
    <t>R7</t>
  </si>
  <si>
    <t>令和7年度内訳</t>
    <rPh sb="0" eb="1">
      <t>レイ</t>
    </rPh>
    <rPh sb="1" eb="2">
      <t>ワ</t>
    </rPh>
    <rPh sb="3" eb="5">
      <t>ネンド</t>
    </rPh>
    <rPh sb="5" eb="7">
      <t>ウチワケ</t>
    </rPh>
    <phoneticPr fontId="3"/>
  </si>
  <si>
    <t>令和7年4月1日現在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</si>
</sst>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2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24" borderId="11" xfId="0" applyNumberFormat="1" applyFill="1" applyBorder="1" applyAlignment="1">
      <alignment horizontal="right"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2" xfId="0" applyNumberFormat="1" applyFill="1" applyBorder="1">
      <alignment vertical="center"/>
    </xf>
    <xf numFmtId="176" fontId="0" fillId="24" borderId="13" xfId="0" applyNumberFormat="1" applyFill="1" applyBorder="1">
      <alignment vertical="center"/>
    </xf>
    <xf numFmtId="176" fontId="0" fillId="24" borderId="13" xfId="0" applyNumberFormat="1" applyFill="1" applyBorder="1" applyAlignment="1">
      <alignment horizontal="center" vertical="center"/>
    </xf>
    <xf numFmtId="176" fontId="5" fillId="24" borderId="13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0" fillId="24" borderId="14" xfId="0" applyNumberFormat="1" applyFill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176" fontId="0" fillId="24" borderId="14" xfId="0" applyNumberFormat="1" applyFill="1" applyBorder="1" applyAlignment="1">
      <alignment horizontal="left" vertical="center"/>
    </xf>
    <xf numFmtId="176" fontId="0" fillId="0" borderId="14" xfId="0" applyNumberFormat="1" applyBorder="1" applyAlignment="1">
      <alignment horizontal="right" vertical="center" shrinkToFit="1"/>
    </xf>
    <xf numFmtId="0" fontId="1" fillId="0" borderId="0" xfId="41" applyFont="1" applyAlignment="1">
      <alignment vertical="center"/>
    </xf>
    <xf numFmtId="0" fontId="1" fillId="24" borderId="11" xfId="41" applyFont="1" applyFill="1" applyBorder="1" applyAlignment="1">
      <alignment horizontal="center" vertical="center"/>
    </xf>
    <xf numFmtId="0" fontId="1" fillId="24" borderId="12" xfId="41" applyFont="1" applyFill="1" applyBorder="1" applyAlignment="1">
      <alignment vertical="center"/>
    </xf>
    <xf numFmtId="0" fontId="1" fillId="24" borderId="11" xfId="41" applyFont="1" applyFill="1" applyBorder="1" applyAlignment="1">
      <alignment horizontal="right" vertical="center"/>
    </xf>
    <xf numFmtId="0" fontId="24" fillId="0" borderId="0" xfId="41" applyFont="1" applyAlignment="1">
      <alignment vertical="center"/>
    </xf>
    <xf numFmtId="0" fontId="24" fillId="24" borderId="11" xfId="41" applyFont="1" applyFill="1" applyBorder="1" applyAlignment="1">
      <alignment horizontal="center" vertical="center"/>
    </xf>
    <xf numFmtId="0" fontId="24" fillId="0" borderId="11" xfId="41" applyFont="1" applyBorder="1" applyAlignment="1">
      <alignment vertical="center"/>
    </xf>
    <xf numFmtId="0" fontId="24" fillId="24" borderId="12" xfId="41" applyFont="1" applyFill="1" applyBorder="1" applyAlignment="1">
      <alignment horizontal="center" vertical="center"/>
    </xf>
    <xf numFmtId="0" fontId="24" fillId="0" borderId="12" xfId="41" applyFont="1" applyBorder="1" applyAlignment="1">
      <alignment vertical="center"/>
    </xf>
    <xf numFmtId="0" fontId="24" fillId="24" borderId="13" xfId="41" applyFont="1" applyFill="1" applyBorder="1" applyAlignment="1">
      <alignment horizontal="center" vertical="center"/>
    </xf>
    <xf numFmtId="0" fontId="24" fillId="0" borderId="13" xfId="41" applyFont="1" applyBorder="1" applyAlignment="1">
      <alignment vertical="center"/>
    </xf>
    <xf numFmtId="0" fontId="24" fillId="0" borderId="0" xfId="41" applyFont="1" applyAlignment="1">
      <alignment horizontal="left" vertical="center"/>
    </xf>
    <xf numFmtId="0" fontId="24" fillId="0" borderId="0" xfId="41" applyFont="1" applyAlignment="1">
      <alignment horizontal="right" vertical="center"/>
    </xf>
    <xf numFmtId="0" fontId="1" fillId="24" borderId="13" xfId="41" applyFont="1" applyFill="1" applyBorder="1" applyAlignment="1">
      <alignment vertical="center"/>
    </xf>
    <xf numFmtId="0" fontId="23" fillId="24" borderId="13" xfId="41" applyFont="1" applyFill="1" applyBorder="1" applyAlignment="1">
      <alignment horizontal="center" vertical="center" wrapText="1"/>
    </xf>
    <xf numFmtId="0" fontId="1" fillId="0" borderId="10" xfId="41" applyFont="1" applyBorder="1" applyAlignment="1">
      <alignment vertical="center"/>
    </xf>
    <xf numFmtId="176" fontId="25" fillId="24" borderId="14" xfId="0" applyNumberFormat="1" applyFont="1" applyFill="1" applyBorder="1" applyAlignment="1">
      <alignment horizontal="left" vertical="center"/>
    </xf>
    <xf numFmtId="176" fontId="0" fillId="24" borderId="15" xfId="0" applyNumberFormat="1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26" fillId="0" borderId="14" xfId="0" applyNumberFormat="1" applyFont="1" applyBorder="1">
      <alignment vertical="center"/>
    </xf>
    <xf numFmtId="176" fontId="26" fillId="0" borderId="10" xfId="0" applyNumberFormat="1" applyFont="1" applyBorder="1" applyAlignment="1">
      <alignment horizontal="left" vertical="center"/>
    </xf>
    <xf numFmtId="176" fontId="0" fillId="24" borderId="11" xfId="0" applyNumberFormat="1" applyFill="1" applyBorder="1" applyAlignment="1">
      <alignment horizontal="center" vertical="center" wrapText="1"/>
    </xf>
    <xf numFmtId="176" fontId="0" fillId="24" borderId="13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4" borderId="11" xfId="0" applyNumberFormat="1" applyFill="1" applyBorder="1" applyAlignment="1">
      <alignment horizontal="center" vertical="center"/>
    </xf>
    <xf numFmtId="176" fontId="0" fillId="24" borderId="12" xfId="0" applyNumberFormat="1" applyFill="1" applyBorder="1" applyAlignment="1">
      <alignment horizontal="center" vertical="center"/>
    </xf>
    <xf numFmtId="176" fontId="0" fillId="24" borderId="15" xfId="0" applyNumberFormat="1" applyFill="1" applyBorder="1" applyAlignment="1">
      <alignment horizontal="center" vertical="center"/>
    </xf>
    <xf numFmtId="176" fontId="0" fillId="24" borderId="16" xfId="0" applyNumberFormat="1" applyFill="1" applyBorder="1" applyAlignment="1">
      <alignment horizontal="center" vertical="center"/>
    </xf>
    <xf numFmtId="176" fontId="0" fillId="24" borderId="17" xfId="0" applyNumberFormat="1" applyFill="1" applyBorder="1" applyAlignment="1">
      <alignment horizontal="center" vertical="center"/>
    </xf>
    <xf numFmtId="0" fontId="1" fillId="0" borderId="10" xfId="41" applyFont="1" applyBorder="1" applyAlignment="1">
      <alignment horizontal="right" vertical="center"/>
    </xf>
    <xf numFmtId="0" fontId="1" fillId="24" borderId="15" xfId="41" applyFont="1" applyFill="1" applyBorder="1" applyAlignment="1">
      <alignment horizontal="center" vertical="center"/>
    </xf>
    <xf numFmtId="0" fontId="1" fillId="24" borderId="16" xfId="41" applyFont="1" applyFill="1" applyBorder="1" applyAlignment="1">
      <alignment horizontal="center" vertical="center"/>
    </xf>
    <xf numFmtId="0" fontId="1" fillId="24" borderId="17" xfId="41" applyFont="1" applyFill="1" applyBorder="1" applyAlignment="1">
      <alignment horizontal="center" vertical="center"/>
    </xf>
    <xf numFmtId="0" fontId="1" fillId="24" borderId="11" xfId="41" applyFont="1" applyFill="1" applyBorder="1" applyAlignment="1">
      <alignment horizontal="center" vertical="center"/>
    </xf>
    <xf numFmtId="0" fontId="1" fillId="24" borderId="12" xfId="41" applyFont="1" applyFill="1" applyBorder="1" applyAlignment="1">
      <alignment horizontal="center" vertical="center"/>
    </xf>
    <xf numFmtId="0" fontId="1" fillId="24" borderId="13" xfId="41" applyFont="1" applyFill="1" applyBorder="1" applyAlignment="1">
      <alignment horizontal="center" vertical="center"/>
    </xf>
    <xf numFmtId="0" fontId="24" fillId="24" borderId="13" xfId="41" applyFont="1" applyFill="1" applyBorder="1" applyAlignment="1">
      <alignment horizontal="center" vertical="center"/>
    </xf>
    <xf numFmtId="176" fontId="26" fillId="25" borderId="14" xfId="0" applyNumberFormat="1" applyFont="1" applyFill="1" applyBorder="1">
      <alignment vertical="center"/>
    </xf>
    <xf numFmtId="176" fontId="0" fillId="25" borderId="14" xfId="0" applyNumberFormat="1" applyFill="1" applyBorder="1">
      <alignment vertical="center"/>
    </xf>
    <xf numFmtId="176" fontId="26" fillId="25" borderId="0" xfId="0" applyNumberFormat="1" applyFont="1" applyFill="1">
      <alignment vertical="center"/>
    </xf>
    <xf numFmtId="176" fontId="0" fillId="25" borderId="0" xfId="0" applyNumberFormat="1" applyFill="1">
      <alignment vertical="center"/>
    </xf>
    <xf numFmtId="176" fontId="26" fillId="25" borderId="10" xfId="0" applyNumberFormat="1" applyFont="1" applyFill="1" applyBorder="1" applyAlignment="1">
      <alignment horizontal="center" vertical="center"/>
    </xf>
    <xf numFmtId="176" fontId="0" fillId="25" borderId="14" xfId="0" applyNumberFormat="1" applyFill="1" applyBorder="1" applyAlignment="1">
      <alignment horizontal="right" vertical="center"/>
    </xf>
    <xf numFmtId="176" fontId="0" fillId="25" borderId="14" xfId="0" applyNumberFormat="1" applyFill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9章　司法・治安・消防" xfId="41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19050</xdr:colOff>
      <xdr:row>6</xdr:row>
      <xdr:rowOff>0</xdr:rowOff>
    </xdr:to>
    <xdr:sp macro="" textlink="">
      <xdr:nvSpPr>
        <xdr:cNvPr id="5634" name="Line 1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8191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19050</xdr:colOff>
      <xdr:row>7</xdr:row>
      <xdr:rowOff>0</xdr:rowOff>
    </xdr:to>
    <xdr:sp macro="" textlink="">
      <xdr:nvSpPr>
        <xdr:cNvPr id="8232" name="Line 1">
          <a:extLst>
            <a:ext uri="{FF2B5EF4-FFF2-40B4-BE49-F238E27FC236}">
              <a16:creationId xmlns:a16="http://schemas.microsoft.com/office/drawing/2014/main" id="{00000000-0008-0000-0100-000028200000}"/>
            </a:ext>
          </a:extLst>
        </xdr:cNvPr>
        <xdr:cNvSpPr>
          <a:spLocks noChangeShapeType="1"/>
        </xdr:cNvSpPr>
      </xdr:nvSpPr>
      <xdr:spPr bwMode="auto">
        <a:xfrm>
          <a:off x="9525" y="1000125"/>
          <a:ext cx="81915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43"/>
  <sheetViews>
    <sheetView showZeros="0" tabSelected="1" zoomScale="90" zoomScaleNormal="90" workbookViewId="0"/>
  </sheetViews>
  <sheetFormatPr defaultRowHeight="20.25" customHeight="1" x14ac:dyDescent="0.15"/>
  <cols>
    <col min="1" max="1" width="10.625" style="1" customWidth="1"/>
    <col min="2" max="2" width="11.625" style="1" customWidth="1"/>
    <col min="3" max="11" width="10.625" style="1" customWidth="1"/>
    <col min="12" max="16384" width="9" style="1"/>
  </cols>
  <sheetData>
    <row r="1" spans="1:11" ht="20.25" customHeight="1" x14ac:dyDescent="0.15">
      <c r="A1" s="1" t="s">
        <v>29</v>
      </c>
    </row>
    <row r="3" spans="1:11" ht="20.25" customHeight="1" x14ac:dyDescent="0.15">
      <c r="A3" s="2" t="s">
        <v>30</v>
      </c>
      <c r="K3" s="3" t="s">
        <v>3</v>
      </c>
    </row>
    <row r="4" spans="1:11" ht="20.25" customHeight="1" x14ac:dyDescent="0.15">
      <c r="A4" s="4" t="s">
        <v>31</v>
      </c>
      <c r="B4" s="40" t="s">
        <v>4</v>
      </c>
      <c r="C4" s="42" t="s">
        <v>5</v>
      </c>
      <c r="D4" s="43"/>
      <c r="E4" s="43"/>
      <c r="F4" s="43"/>
      <c r="G4" s="43"/>
      <c r="H4" s="43"/>
      <c r="I4" s="43"/>
      <c r="J4" s="43"/>
      <c r="K4" s="44"/>
    </row>
    <row r="5" spans="1:11" ht="20.25" customHeight="1" x14ac:dyDescent="0.15">
      <c r="A5" s="6"/>
      <c r="B5" s="41"/>
      <c r="C5" s="40" t="s">
        <v>0</v>
      </c>
      <c r="D5" s="5" t="s">
        <v>6</v>
      </c>
      <c r="E5" s="40" t="s">
        <v>7</v>
      </c>
      <c r="F5" s="37" t="s">
        <v>32</v>
      </c>
      <c r="G5" s="40" t="s">
        <v>8</v>
      </c>
      <c r="H5" s="5" t="s">
        <v>9</v>
      </c>
      <c r="I5" s="40" t="s">
        <v>10</v>
      </c>
      <c r="J5" s="40" t="s">
        <v>11</v>
      </c>
      <c r="K5" s="40" t="s">
        <v>1</v>
      </c>
    </row>
    <row r="6" spans="1:11" ht="20.25" customHeight="1" x14ac:dyDescent="0.15">
      <c r="A6" s="7" t="s">
        <v>12</v>
      </c>
      <c r="B6" s="38"/>
      <c r="C6" s="38"/>
      <c r="D6" s="9" t="s">
        <v>13</v>
      </c>
      <c r="E6" s="38"/>
      <c r="F6" s="38"/>
      <c r="G6" s="38"/>
      <c r="H6" s="8" t="s">
        <v>14</v>
      </c>
      <c r="I6" s="38"/>
      <c r="J6" s="38"/>
      <c r="K6" s="38"/>
    </row>
    <row r="7" spans="1:11" ht="20.25" customHeight="1" x14ac:dyDescent="0.15">
      <c r="A7" s="11">
        <v>17</v>
      </c>
      <c r="B7" s="12">
        <v>264</v>
      </c>
      <c r="C7" s="12">
        <v>70</v>
      </c>
      <c r="D7" s="12">
        <v>18</v>
      </c>
      <c r="E7" s="12">
        <v>1</v>
      </c>
      <c r="F7" s="12">
        <v>1</v>
      </c>
      <c r="G7" s="12">
        <v>1</v>
      </c>
      <c r="H7" s="12">
        <v>12</v>
      </c>
      <c r="I7" s="12">
        <v>2</v>
      </c>
      <c r="J7" s="12">
        <v>11</v>
      </c>
      <c r="K7" s="12">
        <v>24</v>
      </c>
    </row>
    <row r="8" spans="1:11" ht="20.25" customHeight="1" x14ac:dyDescent="0.15">
      <c r="A8" s="11">
        <v>18</v>
      </c>
      <c r="B8" s="12">
        <v>265</v>
      </c>
      <c r="C8" s="12">
        <v>70</v>
      </c>
      <c r="D8" s="12">
        <v>18</v>
      </c>
      <c r="E8" s="12">
        <v>1</v>
      </c>
      <c r="F8" s="14">
        <v>1</v>
      </c>
      <c r="G8" s="12">
        <v>1</v>
      </c>
      <c r="H8" s="12">
        <v>12</v>
      </c>
      <c r="I8" s="12">
        <v>2</v>
      </c>
      <c r="J8" s="12">
        <v>11</v>
      </c>
      <c r="K8" s="12">
        <v>24</v>
      </c>
    </row>
    <row r="9" spans="1:11" ht="20.25" customHeight="1" x14ac:dyDescent="0.15">
      <c r="A9" s="11">
        <v>19</v>
      </c>
      <c r="B9" s="12">
        <v>270</v>
      </c>
      <c r="C9" s="12">
        <v>70</v>
      </c>
      <c r="D9" s="12">
        <v>18</v>
      </c>
      <c r="E9" s="12">
        <v>1</v>
      </c>
      <c r="F9" s="12">
        <v>1</v>
      </c>
      <c r="G9" s="12">
        <v>1</v>
      </c>
      <c r="H9" s="12">
        <v>12</v>
      </c>
      <c r="I9" s="12">
        <v>2</v>
      </c>
      <c r="J9" s="12">
        <v>11</v>
      </c>
      <c r="K9" s="12">
        <v>24</v>
      </c>
    </row>
    <row r="10" spans="1:11" ht="20.25" customHeight="1" x14ac:dyDescent="0.15">
      <c r="A10" s="11">
        <v>20</v>
      </c>
      <c r="B10" s="12">
        <v>272</v>
      </c>
      <c r="C10" s="12">
        <v>70</v>
      </c>
      <c r="D10" s="12">
        <v>18</v>
      </c>
      <c r="E10" s="12">
        <v>1</v>
      </c>
      <c r="F10" s="12">
        <v>1</v>
      </c>
      <c r="G10" s="12">
        <v>1</v>
      </c>
      <c r="H10" s="12">
        <v>12</v>
      </c>
      <c r="I10" s="12">
        <v>2</v>
      </c>
      <c r="J10" s="12">
        <v>11</v>
      </c>
      <c r="K10" s="12">
        <v>24</v>
      </c>
    </row>
    <row r="11" spans="1:11" ht="20.25" customHeight="1" x14ac:dyDescent="0.15">
      <c r="A11" s="11">
        <v>21</v>
      </c>
      <c r="B11" s="12">
        <v>271</v>
      </c>
      <c r="C11" s="12">
        <f>SUM(D11:K11)</f>
        <v>71</v>
      </c>
      <c r="D11" s="12">
        <v>18</v>
      </c>
      <c r="E11" s="12">
        <v>1</v>
      </c>
      <c r="F11" s="12">
        <v>1</v>
      </c>
      <c r="G11" s="12">
        <v>1</v>
      </c>
      <c r="H11" s="12">
        <v>12</v>
      </c>
      <c r="I11" s="12">
        <v>2</v>
      </c>
      <c r="J11" s="12">
        <v>11</v>
      </c>
      <c r="K11" s="12">
        <v>25</v>
      </c>
    </row>
    <row r="12" spans="1:11" ht="20.25" customHeight="1" x14ac:dyDescent="0.15">
      <c r="A12" s="11">
        <v>22</v>
      </c>
      <c r="B12" s="12">
        <v>276</v>
      </c>
      <c r="C12" s="12">
        <f>SUM(D12:K12)</f>
        <v>71</v>
      </c>
      <c r="D12" s="12">
        <v>18</v>
      </c>
      <c r="E12" s="12">
        <v>1</v>
      </c>
      <c r="F12" s="12">
        <v>1</v>
      </c>
      <c r="G12" s="12">
        <v>1</v>
      </c>
      <c r="H12" s="12">
        <v>12</v>
      </c>
      <c r="I12" s="12">
        <v>2</v>
      </c>
      <c r="J12" s="12">
        <v>11</v>
      </c>
      <c r="K12" s="12">
        <v>25</v>
      </c>
    </row>
    <row r="13" spans="1:11" ht="20.25" customHeight="1" x14ac:dyDescent="0.15">
      <c r="A13" s="11">
        <v>23</v>
      </c>
      <c r="B13" s="12">
        <v>267</v>
      </c>
      <c r="C13" s="12">
        <f t="shared" ref="C13:C24" si="0">SUM(D13:K13)</f>
        <v>50</v>
      </c>
      <c r="D13" s="12">
        <v>9</v>
      </c>
      <c r="E13" s="12">
        <v>1</v>
      </c>
      <c r="F13" s="12">
        <v>1</v>
      </c>
      <c r="G13" s="12">
        <v>0</v>
      </c>
      <c r="H13" s="12">
        <v>8</v>
      </c>
      <c r="I13" s="12">
        <v>1</v>
      </c>
      <c r="J13" s="12">
        <v>6</v>
      </c>
      <c r="K13" s="12">
        <v>24</v>
      </c>
    </row>
    <row r="14" spans="1:11" ht="20.25" customHeight="1" x14ac:dyDescent="0.15">
      <c r="A14" s="11">
        <v>24</v>
      </c>
      <c r="B14" s="12">
        <v>272</v>
      </c>
      <c r="C14" s="12">
        <f t="shared" si="0"/>
        <v>65</v>
      </c>
      <c r="D14" s="12">
        <v>14</v>
      </c>
      <c r="E14" s="12">
        <v>1</v>
      </c>
      <c r="F14" s="12">
        <v>1</v>
      </c>
      <c r="G14" s="12">
        <v>1</v>
      </c>
      <c r="H14" s="12">
        <v>12</v>
      </c>
      <c r="I14" s="12">
        <v>1</v>
      </c>
      <c r="J14" s="12">
        <v>11</v>
      </c>
      <c r="K14" s="12">
        <v>24</v>
      </c>
    </row>
    <row r="15" spans="1:11" ht="20.25" customHeight="1" x14ac:dyDescent="0.15">
      <c r="A15" s="11">
        <v>25</v>
      </c>
      <c r="B15" s="12">
        <v>279</v>
      </c>
      <c r="C15" s="12">
        <f t="shared" si="0"/>
        <v>68</v>
      </c>
      <c r="D15" s="12">
        <v>14</v>
      </c>
      <c r="E15" s="12">
        <v>1</v>
      </c>
      <c r="F15" s="12">
        <v>1</v>
      </c>
      <c r="G15" s="12">
        <v>1</v>
      </c>
      <c r="H15" s="12">
        <v>12</v>
      </c>
      <c r="I15" s="12">
        <v>1</v>
      </c>
      <c r="J15" s="12">
        <v>11</v>
      </c>
      <c r="K15" s="12">
        <v>27</v>
      </c>
    </row>
    <row r="16" spans="1:11" ht="20.25" customHeight="1" x14ac:dyDescent="0.15">
      <c r="A16" s="11">
        <v>26</v>
      </c>
      <c r="B16" s="12">
        <v>271</v>
      </c>
      <c r="C16" s="12">
        <f t="shared" si="0"/>
        <v>68</v>
      </c>
      <c r="D16" s="12">
        <v>14</v>
      </c>
      <c r="E16" s="12">
        <v>1</v>
      </c>
      <c r="F16" s="12">
        <v>1</v>
      </c>
      <c r="G16" s="12">
        <v>1</v>
      </c>
      <c r="H16" s="12">
        <v>12</v>
      </c>
      <c r="I16" s="12">
        <v>1</v>
      </c>
      <c r="J16" s="12">
        <v>11</v>
      </c>
      <c r="K16" s="12">
        <v>27</v>
      </c>
    </row>
    <row r="17" spans="1:11" ht="20.25" customHeight="1" x14ac:dyDescent="0.15">
      <c r="A17" s="11">
        <v>27</v>
      </c>
      <c r="B17" s="12">
        <v>275</v>
      </c>
      <c r="C17" s="12">
        <f t="shared" si="0"/>
        <v>69</v>
      </c>
      <c r="D17" s="12">
        <v>15</v>
      </c>
      <c r="E17" s="12">
        <v>1</v>
      </c>
      <c r="F17" s="12">
        <v>1</v>
      </c>
      <c r="G17" s="12">
        <v>1</v>
      </c>
      <c r="H17" s="12">
        <v>12</v>
      </c>
      <c r="I17" s="12">
        <v>1</v>
      </c>
      <c r="J17" s="12">
        <v>11</v>
      </c>
      <c r="K17" s="12">
        <v>27</v>
      </c>
    </row>
    <row r="18" spans="1:11" ht="20.25" customHeight="1" x14ac:dyDescent="0.15">
      <c r="A18" s="11">
        <v>28</v>
      </c>
      <c r="B18" s="12">
        <v>272</v>
      </c>
      <c r="C18" s="12">
        <f t="shared" si="0"/>
        <v>71</v>
      </c>
      <c r="D18" s="12">
        <v>16</v>
      </c>
      <c r="E18" s="12">
        <v>1</v>
      </c>
      <c r="F18" s="12">
        <v>1</v>
      </c>
      <c r="G18" s="12">
        <v>1</v>
      </c>
      <c r="H18" s="12">
        <v>12</v>
      </c>
      <c r="I18" s="12">
        <v>1</v>
      </c>
      <c r="J18" s="12">
        <v>12</v>
      </c>
      <c r="K18" s="12">
        <v>27</v>
      </c>
    </row>
    <row r="19" spans="1:11" ht="20.25" customHeight="1" x14ac:dyDescent="0.15">
      <c r="A19" s="11">
        <v>29</v>
      </c>
      <c r="B19" s="12">
        <v>274</v>
      </c>
      <c r="C19" s="12">
        <f t="shared" si="0"/>
        <v>71</v>
      </c>
      <c r="D19" s="12">
        <v>17</v>
      </c>
      <c r="E19" s="12">
        <v>1</v>
      </c>
      <c r="F19" s="12">
        <v>1</v>
      </c>
      <c r="G19" s="12">
        <v>1</v>
      </c>
      <c r="H19" s="12">
        <v>11</v>
      </c>
      <c r="I19" s="12">
        <v>1</v>
      </c>
      <c r="J19" s="12">
        <v>12</v>
      </c>
      <c r="K19" s="12">
        <v>27</v>
      </c>
    </row>
    <row r="20" spans="1:11" ht="20.25" customHeight="1" x14ac:dyDescent="0.15">
      <c r="A20" s="11">
        <v>30</v>
      </c>
      <c r="B20" s="12">
        <v>274</v>
      </c>
      <c r="C20" s="12">
        <f t="shared" si="0"/>
        <v>72</v>
      </c>
      <c r="D20" s="12">
        <v>17</v>
      </c>
      <c r="E20" s="12">
        <v>1</v>
      </c>
      <c r="F20" s="12">
        <v>1</v>
      </c>
      <c r="G20" s="12">
        <v>1</v>
      </c>
      <c r="H20" s="12">
        <v>11</v>
      </c>
      <c r="I20" s="12">
        <v>2</v>
      </c>
      <c r="J20" s="12">
        <v>12</v>
      </c>
      <c r="K20" s="12">
        <v>27</v>
      </c>
    </row>
    <row r="21" spans="1:11" ht="20.25" customHeight="1" x14ac:dyDescent="0.15">
      <c r="A21" s="11" t="s">
        <v>36</v>
      </c>
      <c r="B21" s="33">
        <v>277</v>
      </c>
      <c r="C21" s="12">
        <f t="shared" si="0"/>
        <v>72</v>
      </c>
      <c r="D21" s="33">
        <v>17</v>
      </c>
      <c r="E21" s="33">
        <v>1</v>
      </c>
      <c r="F21" s="33">
        <v>1</v>
      </c>
      <c r="G21" s="33">
        <v>1</v>
      </c>
      <c r="H21" s="33">
        <v>11</v>
      </c>
      <c r="I21" s="33">
        <v>2</v>
      </c>
      <c r="J21" s="33">
        <v>12</v>
      </c>
      <c r="K21" s="33">
        <v>27</v>
      </c>
    </row>
    <row r="22" spans="1:11" ht="20.25" customHeight="1" x14ac:dyDescent="0.15">
      <c r="A22" s="32" t="s">
        <v>38</v>
      </c>
      <c r="B22" s="12">
        <v>278</v>
      </c>
      <c r="C22" s="12">
        <f t="shared" si="0"/>
        <v>72</v>
      </c>
      <c r="D22" s="12">
        <v>17</v>
      </c>
      <c r="E22" s="12">
        <v>1</v>
      </c>
      <c r="F22" s="12">
        <v>1</v>
      </c>
      <c r="G22" s="12">
        <v>1</v>
      </c>
      <c r="H22" s="12">
        <v>11</v>
      </c>
      <c r="I22" s="12">
        <v>2</v>
      </c>
      <c r="J22" s="12">
        <v>12</v>
      </c>
      <c r="K22" s="12">
        <v>27</v>
      </c>
    </row>
    <row r="23" spans="1:11" ht="20.25" customHeight="1" x14ac:dyDescent="0.15">
      <c r="A23" s="11" t="s">
        <v>39</v>
      </c>
      <c r="B23" s="12">
        <v>276</v>
      </c>
      <c r="C23" s="12">
        <f t="shared" si="0"/>
        <v>72</v>
      </c>
      <c r="D23" s="12">
        <v>17</v>
      </c>
      <c r="E23" s="12">
        <v>1</v>
      </c>
      <c r="F23" s="12">
        <v>1</v>
      </c>
      <c r="G23" s="12">
        <v>1</v>
      </c>
      <c r="H23" s="12">
        <v>11</v>
      </c>
      <c r="I23" s="12">
        <v>2</v>
      </c>
      <c r="J23" s="12">
        <v>12</v>
      </c>
      <c r="K23" s="12">
        <v>27</v>
      </c>
    </row>
    <row r="24" spans="1:11" ht="20.25" customHeight="1" x14ac:dyDescent="0.15">
      <c r="A24" s="11" t="s">
        <v>40</v>
      </c>
      <c r="B24" s="12">
        <v>276</v>
      </c>
      <c r="C24" s="12">
        <f t="shared" si="0"/>
        <v>72</v>
      </c>
      <c r="D24" s="12">
        <v>17</v>
      </c>
      <c r="E24" s="12">
        <v>1</v>
      </c>
      <c r="F24" s="12">
        <v>1</v>
      </c>
      <c r="G24" s="12">
        <v>1</v>
      </c>
      <c r="H24" s="12">
        <v>11</v>
      </c>
      <c r="I24" s="12">
        <v>2</v>
      </c>
      <c r="J24" s="12">
        <v>12</v>
      </c>
      <c r="K24" s="12">
        <v>27</v>
      </c>
    </row>
    <row r="25" spans="1:11" ht="20.25" customHeight="1" x14ac:dyDescent="0.15">
      <c r="A25" s="11" t="s">
        <v>41</v>
      </c>
      <c r="B25" s="35">
        <v>262</v>
      </c>
      <c r="C25" s="12">
        <f>SUM(D25:K25)</f>
        <v>72</v>
      </c>
      <c r="D25" s="12">
        <v>17</v>
      </c>
      <c r="E25" s="12">
        <v>1</v>
      </c>
      <c r="F25" s="12">
        <v>1</v>
      </c>
      <c r="G25" s="12">
        <v>1</v>
      </c>
      <c r="H25" s="12">
        <v>11</v>
      </c>
      <c r="I25" s="12">
        <v>2</v>
      </c>
      <c r="J25" s="12">
        <v>12</v>
      </c>
      <c r="K25" s="12">
        <v>27</v>
      </c>
    </row>
    <row r="26" spans="1:11" ht="20.25" customHeight="1" x14ac:dyDescent="0.15">
      <c r="A26" s="11" t="s">
        <v>42</v>
      </c>
      <c r="B26" s="53">
        <v>261</v>
      </c>
      <c r="C26" s="54">
        <f>SUM(D26:K26)</f>
        <v>71</v>
      </c>
      <c r="D26" s="54">
        <v>17</v>
      </c>
      <c r="E26" s="54">
        <v>1</v>
      </c>
      <c r="F26" s="54">
        <v>1</v>
      </c>
      <c r="G26" s="54">
        <v>1</v>
      </c>
      <c r="H26" s="54">
        <v>10</v>
      </c>
      <c r="I26" s="54">
        <v>2</v>
      </c>
      <c r="J26" s="54">
        <v>12</v>
      </c>
      <c r="K26" s="54">
        <v>27</v>
      </c>
    </row>
    <row r="27" spans="1:11" ht="20.25" customHeight="1" x14ac:dyDescent="0.15">
      <c r="A27" s="11" t="s">
        <v>43</v>
      </c>
      <c r="B27" s="53">
        <v>267</v>
      </c>
      <c r="C27" s="54">
        <v>71</v>
      </c>
      <c r="D27" s="54">
        <v>17</v>
      </c>
      <c r="E27" s="54">
        <v>1</v>
      </c>
      <c r="F27" s="54">
        <v>1</v>
      </c>
      <c r="G27" s="54">
        <v>1</v>
      </c>
      <c r="H27" s="54">
        <v>10</v>
      </c>
      <c r="I27" s="54">
        <v>2</v>
      </c>
      <c r="J27" s="54">
        <v>12</v>
      </c>
      <c r="K27" s="54">
        <v>27</v>
      </c>
    </row>
    <row r="28" spans="1:11" ht="20.25" customHeight="1" x14ac:dyDescent="0.15">
      <c r="A28" s="34"/>
      <c r="B28" s="55"/>
      <c r="C28" s="56"/>
      <c r="D28" s="56"/>
      <c r="E28" s="56"/>
      <c r="F28" s="56"/>
      <c r="G28" s="56"/>
      <c r="H28" s="56"/>
      <c r="I28" s="56"/>
      <c r="J28" s="56"/>
      <c r="K28" s="56"/>
    </row>
    <row r="29" spans="1:11" ht="20.25" customHeight="1" x14ac:dyDescent="0.15">
      <c r="A29" s="36" t="s">
        <v>44</v>
      </c>
      <c r="B29" s="55"/>
      <c r="C29" s="56"/>
      <c r="D29" s="56"/>
      <c r="E29" s="56"/>
      <c r="F29" s="56"/>
      <c r="G29" s="56"/>
      <c r="H29" s="56"/>
      <c r="I29" s="56"/>
      <c r="J29" s="57" t="s">
        <v>45</v>
      </c>
      <c r="K29" s="57"/>
    </row>
    <row r="30" spans="1:11" ht="20.25" customHeight="1" x14ac:dyDescent="0.15">
      <c r="A30" s="13" t="s">
        <v>15</v>
      </c>
      <c r="B30" s="53">
        <v>48</v>
      </c>
      <c r="C30" s="54">
        <f t="shared" ref="C30:C40" si="1">SUM(D30:K30)</f>
        <v>13</v>
      </c>
      <c r="D30" s="58"/>
      <c r="E30" s="58"/>
      <c r="F30" s="58"/>
      <c r="G30" s="58"/>
      <c r="H30" s="58"/>
      <c r="I30" s="58"/>
      <c r="J30" s="58"/>
      <c r="K30" s="54">
        <v>13</v>
      </c>
    </row>
    <row r="31" spans="1:11" ht="20.25" customHeight="1" x14ac:dyDescent="0.15">
      <c r="A31" s="13" t="s">
        <v>33</v>
      </c>
      <c r="B31" s="53">
        <v>38</v>
      </c>
      <c r="C31" s="54">
        <f t="shared" si="1"/>
        <v>14</v>
      </c>
      <c r="D31" s="54">
        <v>4</v>
      </c>
      <c r="E31" s="54">
        <v>1</v>
      </c>
      <c r="F31" s="59">
        <v>1</v>
      </c>
      <c r="G31" s="54"/>
      <c r="H31" s="58">
        <v>1</v>
      </c>
      <c r="I31" s="54">
        <v>1</v>
      </c>
      <c r="J31" s="58">
        <v>3</v>
      </c>
      <c r="K31" s="54">
        <v>3</v>
      </c>
    </row>
    <row r="32" spans="1:11" ht="20.25" customHeight="1" x14ac:dyDescent="0.15">
      <c r="A32" s="13" t="s">
        <v>22</v>
      </c>
      <c r="B32" s="53">
        <v>25</v>
      </c>
      <c r="C32" s="54">
        <f t="shared" si="1"/>
        <v>5</v>
      </c>
      <c r="D32" s="54">
        <v>1</v>
      </c>
      <c r="E32" s="58"/>
      <c r="F32" s="58"/>
      <c r="G32" s="58">
        <v>1</v>
      </c>
      <c r="H32" s="58">
        <v>1</v>
      </c>
      <c r="I32" s="58"/>
      <c r="J32" s="58">
        <v>1</v>
      </c>
      <c r="K32" s="54">
        <v>1</v>
      </c>
    </row>
    <row r="33" spans="1:11" ht="20.25" customHeight="1" x14ac:dyDescent="0.15">
      <c r="A33" s="13" t="s">
        <v>35</v>
      </c>
      <c r="B33" s="53">
        <v>25</v>
      </c>
      <c r="C33" s="54">
        <f t="shared" si="1"/>
        <v>5</v>
      </c>
      <c r="D33" s="54">
        <v>2</v>
      </c>
      <c r="E33" s="58"/>
      <c r="F33" s="58"/>
      <c r="G33" s="58"/>
      <c r="H33" s="58">
        <v>1</v>
      </c>
      <c r="I33" s="58"/>
      <c r="J33" s="58">
        <v>1</v>
      </c>
      <c r="K33" s="54">
        <v>1</v>
      </c>
    </row>
    <row r="34" spans="1:11" ht="20.25" customHeight="1" x14ac:dyDescent="0.15">
      <c r="A34" s="31" t="s">
        <v>37</v>
      </c>
      <c r="B34" s="53">
        <v>34</v>
      </c>
      <c r="C34" s="54">
        <f t="shared" si="1"/>
        <v>7</v>
      </c>
      <c r="D34" s="54">
        <v>2</v>
      </c>
      <c r="E34" s="58"/>
      <c r="F34" s="58"/>
      <c r="G34" s="58"/>
      <c r="H34" s="58">
        <v>1</v>
      </c>
      <c r="I34" s="58">
        <v>1</v>
      </c>
      <c r="J34" s="58">
        <v>1</v>
      </c>
      <c r="K34" s="54">
        <v>2</v>
      </c>
    </row>
    <row r="35" spans="1:11" ht="20.25" customHeight="1" x14ac:dyDescent="0.15">
      <c r="A35" s="13" t="s">
        <v>16</v>
      </c>
      <c r="B35" s="53">
        <v>26</v>
      </c>
      <c r="C35" s="54">
        <f t="shared" si="1"/>
        <v>7</v>
      </c>
      <c r="D35" s="54">
        <v>3</v>
      </c>
      <c r="E35" s="58"/>
      <c r="F35" s="58"/>
      <c r="G35" s="58"/>
      <c r="H35" s="58">
        <v>1</v>
      </c>
      <c r="I35" s="58"/>
      <c r="J35" s="58">
        <v>1</v>
      </c>
      <c r="K35" s="54">
        <v>2</v>
      </c>
    </row>
    <row r="36" spans="1:11" ht="20.25" customHeight="1" x14ac:dyDescent="0.15">
      <c r="A36" s="13" t="s">
        <v>17</v>
      </c>
      <c r="B36" s="53">
        <v>15</v>
      </c>
      <c r="C36" s="54">
        <f t="shared" si="1"/>
        <v>4</v>
      </c>
      <c r="D36" s="54">
        <v>1</v>
      </c>
      <c r="E36" s="58"/>
      <c r="F36" s="58"/>
      <c r="G36" s="58"/>
      <c r="H36" s="58">
        <v>1</v>
      </c>
      <c r="I36" s="58"/>
      <c r="J36" s="58">
        <v>1</v>
      </c>
      <c r="K36" s="54">
        <v>1</v>
      </c>
    </row>
    <row r="37" spans="1:11" ht="20.25" customHeight="1" x14ac:dyDescent="0.15">
      <c r="A37" s="13" t="s">
        <v>18</v>
      </c>
      <c r="B37" s="53">
        <v>11</v>
      </c>
      <c r="C37" s="54">
        <f t="shared" si="1"/>
        <v>4</v>
      </c>
      <c r="D37" s="54">
        <v>1</v>
      </c>
      <c r="E37" s="58"/>
      <c r="F37" s="58"/>
      <c r="G37" s="58"/>
      <c r="H37" s="58">
        <v>1</v>
      </c>
      <c r="I37" s="58"/>
      <c r="J37" s="58">
        <v>1</v>
      </c>
      <c r="K37" s="54">
        <v>1</v>
      </c>
    </row>
    <row r="38" spans="1:11" ht="20.25" customHeight="1" x14ac:dyDescent="0.15">
      <c r="A38" s="13" t="s">
        <v>19</v>
      </c>
      <c r="B38" s="53">
        <v>17</v>
      </c>
      <c r="C38" s="54">
        <f t="shared" si="1"/>
        <v>4</v>
      </c>
      <c r="D38" s="54">
        <v>1</v>
      </c>
      <c r="E38" s="58"/>
      <c r="F38" s="58"/>
      <c r="G38" s="58"/>
      <c r="H38" s="58">
        <v>1</v>
      </c>
      <c r="I38" s="58"/>
      <c r="J38" s="58">
        <v>1</v>
      </c>
      <c r="K38" s="54">
        <v>1</v>
      </c>
    </row>
    <row r="39" spans="1:11" ht="20.25" customHeight="1" x14ac:dyDescent="0.15">
      <c r="A39" s="13" t="s">
        <v>20</v>
      </c>
      <c r="B39" s="53">
        <v>11</v>
      </c>
      <c r="C39" s="54">
        <f t="shared" si="1"/>
        <v>4</v>
      </c>
      <c r="D39" s="54">
        <v>1</v>
      </c>
      <c r="E39" s="58"/>
      <c r="F39" s="58"/>
      <c r="G39" s="58"/>
      <c r="H39" s="58">
        <v>1</v>
      </c>
      <c r="I39" s="58"/>
      <c r="J39" s="58">
        <v>1</v>
      </c>
      <c r="K39" s="54">
        <v>1</v>
      </c>
    </row>
    <row r="40" spans="1:11" ht="20.25" customHeight="1" x14ac:dyDescent="0.15">
      <c r="A40" s="13" t="s">
        <v>21</v>
      </c>
      <c r="B40" s="53">
        <v>17</v>
      </c>
      <c r="C40" s="54">
        <f t="shared" si="1"/>
        <v>4</v>
      </c>
      <c r="D40" s="54">
        <v>1</v>
      </c>
      <c r="E40" s="58"/>
      <c r="F40" s="58"/>
      <c r="G40" s="58"/>
      <c r="H40" s="58">
        <v>1</v>
      </c>
      <c r="I40" s="58"/>
      <c r="J40" s="58">
        <v>1</v>
      </c>
      <c r="K40" s="54">
        <v>1</v>
      </c>
    </row>
    <row r="41" spans="1:11" ht="20.25" customHeight="1" x14ac:dyDescent="0.15">
      <c r="A41" s="10"/>
    </row>
    <row r="42" spans="1:11" ht="20.25" customHeight="1" x14ac:dyDescent="0.15">
      <c r="A42" s="1" t="s">
        <v>34</v>
      </c>
    </row>
    <row r="43" spans="1:11" ht="20.25" customHeight="1" x14ac:dyDescent="0.15">
      <c r="A43" s="39"/>
      <c r="B43" s="39"/>
      <c r="C43" s="39"/>
      <c r="D43" s="39"/>
    </row>
  </sheetData>
  <mergeCells count="11">
    <mergeCell ref="F5:F6"/>
    <mergeCell ref="J29:K29"/>
    <mergeCell ref="A43:D43"/>
    <mergeCell ref="B4:B6"/>
    <mergeCell ref="C4:K4"/>
    <mergeCell ref="C5:C6"/>
    <mergeCell ref="E5:E6"/>
    <mergeCell ref="G5:G6"/>
    <mergeCell ref="I5:I6"/>
    <mergeCell ref="J5:J6"/>
    <mergeCell ref="K5:K6"/>
  </mergeCells>
  <phoneticPr fontId="3"/>
  <pageMargins left="0.78740157480314965" right="0.55118110236220474" top="0.98425196850393704" bottom="0.98425196850393704" header="0.70866141732283472" footer="0.51181102362204722"/>
  <pageSetup paperSize="9" scale="76" orientation="portrait" r:id="rId1"/>
  <headerFooter>
    <oddHeader>&amp;L第１８章　司法・治安・消防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Normal="100" workbookViewId="0">
      <selection activeCell="G14" sqref="G14"/>
    </sheetView>
  </sheetViews>
  <sheetFormatPr defaultRowHeight="19.5" customHeight="1" x14ac:dyDescent="0.15"/>
  <cols>
    <col min="1" max="1" width="10.625" style="19" customWidth="1"/>
    <col min="2" max="2" width="11.625" style="19" customWidth="1"/>
    <col min="3" max="11" width="10.625" style="19" customWidth="1"/>
    <col min="12" max="16384" width="9" style="19"/>
  </cols>
  <sheetData>
    <row r="1" spans="1:11" s="15" customFormat="1" ht="19.5" customHeight="1" x14ac:dyDescent="0.15"/>
    <row r="2" spans="1:11" s="15" customFormat="1" ht="19.5" customHeight="1" x14ac:dyDescent="0.15">
      <c r="A2" s="15" t="s">
        <v>28</v>
      </c>
    </row>
    <row r="3" spans="1:11" s="15" customFormat="1" ht="19.5" customHeight="1" x14ac:dyDescent="0.15"/>
    <row r="4" spans="1:11" s="15" customFormat="1" ht="19.5" customHeight="1" x14ac:dyDescent="0.15">
      <c r="A4" s="30" t="s">
        <v>27</v>
      </c>
      <c r="J4" s="45" t="s">
        <v>3</v>
      </c>
      <c r="K4" s="45"/>
    </row>
    <row r="5" spans="1:11" s="15" customFormat="1" ht="19.5" customHeight="1" x14ac:dyDescent="0.15">
      <c r="A5" s="18" t="s">
        <v>26</v>
      </c>
      <c r="B5" s="49" t="s">
        <v>4</v>
      </c>
      <c r="C5" s="46" t="s">
        <v>5</v>
      </c>
      <c r="D5" s="47"/>
      <c r="E5" s="47"/>
      <c r="F5" s="47"/>
      <c r="G5" s="47"/>
      <c r="H5" s="47"/>
      <c r="I5" s="47"/>
      <c r="J5" s="47"/>
      <c r="K5" s="48"/>
    </row>
    <row r="6" spans="1:11" s="15" customFormat="1" ht="19.5" customHeight="1" x14ac:dyDescent="0.15">
      <c r="A6" s="17"/>
      <c r="B6" s="50"/>
      <c r="C6" s="49" t="s">
        <v>0</v>
      </c>
      <c r="D6" s="16" t="s">
        <v>6</v>
      </c>
      <c r="E6" s="49" t="s">
        <v>7</v>
      </c>
      <c r="F6" s="16" t="s">
        <v>23</v>
      </c>
      <c r="G6" s="49" t="s">
        <v>8</v>
      </c>
      <c r="H6" s="16" t="s">
        <v>9</v>
      </c>
      <c r="I6" s="49" t="s">
        <v>10</v>
      </c>
      <c r="J6" s="49" t="s">
        <v>11</v>
      </c>
      <c r="K6" s="49" t="s">
        <v>1</v>
      </c>
    </row>
    <row r="7" spans="1:11" ht="19.5" customHeight="1" x14ac:dyDescent="0.15">
      <c r="A7" s="28" t="s">
        <v>12</v>
      </c>
      <c r="B7" s="51"/>
      <c r="C7" s="51"/>
      <c r="D7" s="29" t="s">
        <v>13</v>
      </c>
      <c r="E7" s="52"/>
      <c r="F7" s="24" t="s">
        <v>24</v>
      </c>
      <c r="G7" s="52"/>
      <c r="H7" s="24" t="s">
        <v>14</v>
      </c>
      <c r="I7" s="52"/>
      <c r="J7" s="52"/>
      <c r="K7" s="52"/>
    </row>
    <row r="8" spans="1:11" ht="19.5" customHeight="1" x14ac:dyDescent="0.15">
      <c r="A8" s="20" t="s">
        <v>2</v>
      </c>
      <c r="B8" s="21">
        <v>133</v>
      </c>
      <c r="C8" s="21">
        <v>37</v>
      </c>
      <c r="D8" s="21">
        <v>9</v>
      </c>
      <c r="E8" s="21">
        <v>1</v>
      </c>
      <c r="F8" s="21">
        <v>1</v>
      </c>
      <c r="G8" s="21">
        <v>1</v>
      </c>
      <c r="H8" s="21">
        <v>5</v>
      </c>
      <c r="I8" s="21">
        <v>1</v>
      </c>
      <c r="J8" s="21">
        <v>4</v>
      </c>
      <c r="K8" s="21">
        <v>16</v>
      </c>
    </row>
    <row r="9" spans="1:11" ht="19.5" customHeight="1" x14ac:dyDescent="0.15">
      <c r="A9" s="22">
        <v>7</v>
      </c>
      <c r="B9" s="23">
        <v>137</v>
      </c>
      <c r="C9" s="23">
        <v>38</v>
      </c>
      <c r="D9" s="23">
        <v>9</v>
      </c>
      <c r="E9" s="23">
        <v>1</v>
      </c>
      <c r="F9" s="23">
        <v>1</v>
      </c>
      <c r="G9" s="23">
        <v>1</v>
      </c>
      <c r="H9" s="23">
        <v>5</v>
      </c>
      <c r="I9" s="23">
        <v>1</v>
      </c>
      <c r="J9" s="23">
        <v>4</v>
      </c>
      <c r="K9" s="23">
        <v>16</v>
      </c>
    </row>
    <row r="10" spans="1:11" ht="19.5" customHeight="1" x14ac:dyDescent="0.15">
      <c r="A10" s="22">
        <v>8</v>
      </c>
      <c r="B10" s="23">
        <v>137</v>
      </c>
      <c r="C10" s="23">
        <v>40</v>
      </c>
      <c r="D10" s="23">
        <v>9</v>
      </c>
      <c r="E10" s="23">
        <v>1</v>
      </c>
      <c r="F10" s="23">
        <v>1</v>
      </c>
      <c r="G10" s="23">
        <v>1</v>
      </c>
      <c r="H10" s="23">
        <v>6</v>
      </c>
      <c r="I10" s="23">
        <v>1</v>
      </c>
      <c r="J10" s="23">
        <v>4</v>
      </c>
      <c r="K10" s="23">
        <v>17</v>
      </c>
    </row>
    <row r="11" spans="1:11" ht="19.5" customHeight="1" x14ac:dyDescent="0.15">
      <c r="A11" s="22">
        <v>9</v>
      </c>
      <c r="B11" s="23">
        <v>143</v>
      </c>
      <c r="C11" s="23">
        <v>39</v>
      </c>
      <c r="D11" s="23">
        <v>8</v>
      </c>
      <c r="E11" s="23">
        <v>1</v>
      </c>
      <c r="F11" s="23">
        <v>1</v>
      </c>
      <c r="G11" s="23">
        <v>1</v>
      </c>
      <c r="H11" s="23">
        <v>6</v>
      </c>
      <c r="I11" s="23">
        <v>1</v>
      </c>
      <c r="J11" s="23">
        <v>4</v>
      </c>
      <c r="K11" s="23">
        <v>17</v>
      </c>
    </row>
    <row r="12" spans="1:11" ht="19.5" customHeight="1" x14ac:dyDescent="0.15">
      <c r="A12" s="22">
        <v>10</v>
      </c>
      <c r="B12" s="23">
        <v>151</v>
      </c>
      <c r="C12" s="23">
        <v>39</v>
      </c>
      <c r="D12" s="23">
        <v>8</v>
      </c>
      <c r="E12" s="23">
        <v>1</v>
      </c>
      <c r="F12" s="23">
        <v>1</v>
      </c>
      <c r="G12" s="23">
        <v>1</v>
      </c>
      <c r="H12" s="23">
        <v>6</v>
      </c>
      <c r="I12" s="23">
        <v>1</v>
      </c>
      <c r="J12" s="23">
        <v>4</v>
      </c>
      <c r="K12" s="23">
        <v>17</v>
      </c>
    </row>
    <row r="13" spans="1:11" ht="19.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9.5" customHeight="1" x14ac:dyDescent="0.15">
      <c r="A14" s="22">
        <v>11</v>
      </c>
      <c r="B14" s="23">
        <v>146</v>
      </c>
      <c r="C14" s="23">
        <v>40</v>
      </c>
      <c r="D14" s="23">
        <v>8</v>
      </c>
      <c r="E14" s="23">
        <v>1</v>
      </c>
      <c r="F14" s="23">
        <v>1</v>
      </c>
      <c r="G14" s="23">
        <v>1</v>
      </c>
      <c r="H14" s="23">
        <v>6</v>
      </c>
      <c r="I14" s="23">
        <v>2</v>
      </c>
      <c r="J14" s="23">
        <v>4</v>
      </c>
      <c r="K14" s="23">
        <v>17</v>
      </c>
    </row>
    <row r="15" spans="1:11" ht="19.5" customHeight="1" x14ac:dyDescent="0.15">
      <c r="A15" s="22">
        <v>12</v>
      </c>
      <c r="B15" s="23">
        <v>147</v>
      </c>
      <c r="C15" s="23">
        <v>40</v>
      </c>
      <c r="D15" s="23">
        <v>8</v>
      </c>
      <c r="E15" s="23">
        <v>1</v>
      </c>
      <c r="F15" s="23">
        <v>1</v>
      </c>
      <c r="G15" s="23">
        <v>1</v>
      </c>
      <c r="H15" s="23">
        <v>6</v>
      </c>
      <c r="I15" s="23">
        <v>2</v>
      </c>
      <c r="J15" s="23">
        <v>4</v>
      </c>
      <c r="K15" s="23">
        <v>17</v>
      </c>
    </row>
    <row r="16" spans="1:11" ht="19.5" customHeight="1" x14ac:dyDescent="0.15">
      <c r="A16" s="22">
        <v>13</v>
      </c>
      <c r="B16" s="23">
        <v>145</v>
      </c>
      <c r="C16" s="23">
        <v>40</v>
      </c>
      <c r="D16" s="23">
        <v>8</v>
      </c>
      <c r="E16" s="23">
        <v>1</v>
      </c>
      <c r="F16" s="23">
        <v>1</v>
      </c>
      <c r="G16" s="23">
        <v>1</v>
      </c>
      <c r="H16" s="23">
        <v>6</v>
      </c>
      <c r="I16" s="23">
        <v>2</v>
      </c>
      <c r="J16" s="23">
        <v>4</v>
      </c>
      <c r="K16" s="23">
        <v>17</v>
      </c>
    </row>
    <row r="17" spans="1:11" ht="19.5" customHeight="1" x14ac:dyDescent="0.15">
      <c r="A17" s="22">
        <v>14</v>
      </c>
      <c r="B17" s="23">
        <v>147</v>
      </c>
      <c r="C17" s="23">
        <f>SUM(D17:K17)</f>
        <v>41</v>
      </c>
      <c r="D17" s="23">
        <v>8</v>
      </c>
      <c r="E17" s="23">
        <v>1</v>
      </c>
      <c r="F17" s="23">
        <v>1</v>
      </c>
      <c r="G17" s="23">
        <v>1</v>
      </c>
      <c r="H17" s="23">
        <v>6</v>
      </c>
      <c r="I17" s="23">
        <v>2</v>
      </c>
      <c r="J17" s="23">
        <v>4</v>
      </c>
      <c r="K17" s="23">
        <v>18</v>
      </c>
    </row>
    <row r="18" spans="1:11" ht="19.5" customHeight="1" x14ac:dyDescent="0.15">
      <c r="A18" s="22">
        <v>15</v>
      </c>
      <c r="B18" s="23">
        <v>154</v>
      </c>
      <c r="C18" s="23">
        <f>SUM(D18:K18)</f>
        <v>42</v>
      </c>
      <c r="D18" s="23">
        <v>8</v>
      </c>
      <c r="E18" s="23">
        <v>1</v>
      </c>
      <c r="F18" s="23">
        <v>1</v>
      </c>
      <c r="G18" s="23">
        <v>1</v>
      </c>
      <c r="H18" s="23">
        <v>6</v>
      </c>
      <c r="I18" s="23">
        <v>2</v>
      </c>
      <c r="J18" s="23">
        <v>5</v>
      </c>
      <c r="K18" s="23">
        <v>18</v>
      </c>
    </row>
    <row r="19" spans="1:11" ht="19.5" customHeight="1" x14ac:dyDescent="0.1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9.5" customHeight="1" x14ac:dyDescent="0.15">
      <c r="A20" s="24">
        <v>16</v>
      </c>
      <c r="B20" s="25">
        <v>157</v>
      </c>
      <c r="C20" s="25">
        <v>42</v>
      </c>
      <c r="D20" s="25">
        <v>8</v>
      </c>
      <c r="E20" s="25">
        <v>1</v>
      </c>
      <c r="F20" s="25">
        <v>1</v>
      </c>
      <c r="G20" s="25">
        <v>1</v>
      </c>
      <c r="H20" s="25">
        <v>6</v>
      </c>
      <c r="I20" s="25">
        <v>2</v>
      </c>
      <c r="J20" s="25">
        <v>5</v>
      </c>
      <c r="K20" s="25">
        <v>18</v>
      </c>
    </row>
    <row r="21" spans="1:11" ht="19.5" customHeight="1" x14ac:dyDescent="0.15">
      <c r="A21" s="26"/>
    </row>
    <row r="22" spans="1:11" ht="19.5" customHeight="1" x14ac:dyDescent="0.15">
      <c r="A22" s="19" t="s">
        <v>25</v>
      </c>
      <c r="E22" s="27"/>
      <c r="F22" s="27"/>
      <c r="G22" s="27"/>
      <c r="H22" s="27"/>
      <c r="I22" s="27"/>
      <c r="J22" s="27"/>
    </row>
  </sheetData>
  <mergeCells count="9">
    <mergeCell ref="J4:K4"/>
    <mergeCell ref="C5:K5"/>
    <mergeCell ref="B5:B7"/>
    <mergeCell ref="C6:C7"/>
    <mergeCell ref="E6:E7"/>
    <mergeCell ref="G6:G7"/>
    <mergeCell ref="I6:I7"/>
    <mergeCell ref="J6:J7"/>
    <mergeCell ref="K6:K7"/>
  </mergeCells>
  <phoneticPr fontId="4"/>
  <pageMargins left="0.98425196850393704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18-7</vt:lpstr>
      <vt:lpstr>18-7（旧石巻市）</vt:lpstr>
      <vt:lpstr>'18-7（旧石巻市）'!Print_Area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2025-04-22T08:31:45Z</cp:lastPrinted>
  <dcterms:created xsi:type="dcterms:W3CDTF">2008-03-06T07:12:11Z</dcterms:created>
  <dcterms:modified xsi:type="dcterms:W3CDTF">2025-05-01T04:01:59Z</dcterms:modified>
</cp:coreProperties>
</file>