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8-11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1" l="1"/>
  <c r="B26" i="31"/>
  <c r="B24" i="31"/>
  <c r="B25" i="31"/>
  <c r="C25" i="31"/>
  <c r="C24" i="31"/>
  <c r="C23" i="31"/>
  <c r="B23" i="31"/>
  <c r="C17" i="31" l="1"/>
  <c r="B17" i="31"/>
  <c r="B13" i="31"/>
  <c r="C13" i="31"/>
  <c r="C12" i="31"/>
  <c r="B12" i="31"/>
  <c r="C11" i="31"/>
  <c r="B11" i="31"/>
</calcChain>
</file>

<file path=xl/sharedStrings.xml><?xml version="1.0" encoding="utf-8"?>
<sst xmlns="http://schemas.openxmlformats.org/spreadsheetml/2006/main" count="83" uniqueCount="49">
  <si>
    <t>件数</t>
  </si>
  <si>
    <t>資料：石巻地区広域行政事務組合消防本部</t>
    <phoneticPr fontId="2"/>
  </si>
  <si>
    <t>総　　　額</t>
  </si>
  <si>
    <t>煙　　　草</t>
  </si>
  <si>
    <t>各種こたつ</t>
  </si>
  <si>
    <t>各種ストーブ</t>
  </si>
  <si>
    <t>各種コンロ</t>
  </si>
  <si>
    <t>アイロン</t>
  </si>
  <si>
    <t>火あそび</t>
  </si>
  <si>
    <t>マ　ッ　チ</t>
  </si>
  <si>
    <t>焚火</t>
  </si>
  <si>
    <t>炉</t>
  </si>
  <si>
    <t>取灰等の</t>
  </si>
  <si>
    <t>各種風呂</t>
  </si>
  <si>
    <t>煙突</t>
  </si>
  <si>
    <t>電気及び器具</t>
  </si>
  <si>
    <t>その他・不明</t>
  </si>
  <si>
    <t>放火（疑い）</t>
  </si>
  <si>
    <t>かまど</t>
  </si>
  <si>
    <t>不始末</t>
  </si>
  <si>
    <t>煙直</t>
  </si>
  <si>
    <t>損害額</t>
  </si>
  <si>
    <t>単位：千円</t>
    <phoneticPr fontId="2"/>
  </si>
  <si>
    <t>１１．原因別火災発生状況</t>
    <phoneticPr fontId="3"/>
  </si>
  <si>
    <t>年</t>
    <phoneticPr fontId="2"/>
  </si>
  <si>
    <t>灯火</t>
    <rPh sb="0" eb="1">
      <t>トウ</t>
    </rPh>
    <rPh sb="1" eb="2">
      <t>ビ</t>
    </rPh>
    <phoneticPr fontId="2"/>
  </si>
  <si>
    <t>各種溶接器･</t>
    <phoneticPr fontId="3"/>
  </si>
  <si>
    <t>草焼き</t>
    <phoneticPr fontId="3"/>
  </si>
  <si>
    <t>切断器</t>
    <phoneticPr fontId="3"/>
  </si>
  <si>
    <t>H17</t>
    <phoneticPr fontId="2"/>
  </si>
  <si>
    <t>H18</t>
    <phoneticPr fontId="2"/>
  </si>
  <si>
    <t>H19</t>
    <phoneticPr fontId="2"/>
  </si>
  <si>
    <t>H20</t>
    <phoneticPr fontId="2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</si>
  <si>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</si>
  <si>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</si>
  <si>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</si>
  <si>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</si>
  <si>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</si>
  <si>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</si>
  <si>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</si>
  <si>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</si>
  <si>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</si>
  <si>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</si>
  <si>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2"/>
  </si>
  <si>
    <t>R2</t>
    <phoneticPr fontId="2"/>
  </si>
  <si>
    <t>R3</t>
  </si>
  <si>
    <t>R4</t>
    <phoneticPr fontId="2"/>
  </si>
  <si>
    <t>R5</t>
    <phoneticPr fontId="2"/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</si>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</sst>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_);[Red]\(#,###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0" borderId="0" xfId="33" applyNumberFormat="1" applyFont="1" applyFill="1" applyBorder="1" applyAlignme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10" xfId="33" applyNumberFormat="1" applyFont="1" applyFill="1" applyBorder="1" applyAlignment="1">
      <alignment vertical="center"/>
    </xf>
    <xf numFmtId="177" fontId="1" fillId="0" borderId="10" xfId="33" applyNumberFormat="1" applyFont="1" applyFill="1" applyBorder="1" applyAlignment="1">
      <alignment vertical="center"/>
    </xf>
    <xf numFmtId="176" fontId="0" fillId="24" borderId="10" xfId="0" applyNumberFormat="1" applyFill="1" applyBorder="1" applyAlignment="1">
      <alignment horizontal="center" vertical="center"/>
    </xf>
    <xf numFmtId="177" fontId="1" fillId="0" borderId="0" xfId="33" applyNumberFormat="1" applyFont="1" applyFill="1" applyBorder="1" applyAlignment="1">
      <alignment vertical="center"/>
    </xf>
    <xf numFmtId="176" fontId="0" fillId="25" borderId="0" xfId="0" applyNumberFormat="1" applyFill="1" applyAlignment="1">
      <alignment horizontal="center" vertical="center"/>
    </xf>
    <xf numFmtId="176" fontId="1" fillId="24" borderId="14" xfId="0" applyNumberFormat="1" applyFont="1" applyFill="1" applyBorder="1" applyAlignment="1">
      <alignment horizontal="center" vertical="center"/>
    </xf>
    <xf numFmtId="176" fontId="1" fillId="24" borderId="15" xfId="0" applyNumberFormat="1" applyFont="1" applyFill="1" applyBorder="1" applyAlignment="1">
      <alignment horizontal="center" vertical="center"/>
    </xf>
    <xf numFmtId="176" fontId="1" fillId="24" borderId="16" xfId="0" applyNumberFormat="1" applyFont="1" applyFill="1" applyBorder="1" applyAlignment="1">
      <alignment horizontal="center" vertical="center"/>
    </xf>
    <xf numFmtId="176" fontId="1" fillId="24" borderId="17" xfId="0" applyNumberFormat="1" applyFon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24" borderId="13" xfId="0" applyNumberFormat="1" applyFont="1" applyFill="1" applyBorder="1" applyAlignment="1">
      <alignment horizontal="center" vertical="center"/>
    </xf>
    <xf numFmtId="177" fontId="1" fillId="25" borderId="10" xfId="33" applyNumberFormat="1" applyFont="1" applyFill="1" applyBorder="1" applyAlignment="1">
      <alignment vertical="center"/>
    </xf>
    <xf numFmtId="176" fontId="1" fillId="25" borderId="10" xfId="33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K28"/>
  <sheetViews>
    <sheetView tabSelected="1" zoomScale="90" zoomScaleNormal="90" workbookViewId="0"/>
  </sheetViews>
  <sheetFormatPr defaultRowHeight="20.25" customHeight="1" x14ac:dyDescent="0.15"/>
  <cols>
    <col min="1" max="1" width="10.625" style="1" customWidth="1"/>
    <col min="2" max="2" width="4.625" style="1" customWidth="1"/>
    <col min="3" max="3" width="10.875" style="1" customWidth="1"/>
    <col min="4" max="4" width="4.625" style="1" customWidth="1"/>
    <col min="5" max="5" width="8.625" style="1" customWidth="1"/>
    <col min="6" max="6" width="4.625" style="1" customWidth="1"/>
    <col min="7" max="7" width="8.625" style="1" customWidth="1"/>
    <col min="8" max="8" width="4.625" style="1" customWidth="1"/>
    <col min="9" max="9" width="8.625" style="1" customWidth="1"/>
    <col min="10" max="10" width="4.625" style="1" customWidth="1"/>
    <col min="11" max="11" width="8.625" style="1" customWidth="1"/>
    <col min="12" max="12" width="4.625" style="1" customWidth="1"/>
    <col min="13" max="13" width="8.625" style="1" customWidth="1"/>
    <col min="14" max="14" width="4.625" style="1" customWidth="1"/>
    <col min="15" max="15" width="8.625" style="1" customWidth="1"/>
    <col min="16" max="16" width="4.625" style="1" customWidth="1"/>
    <col min="17" max="17" width="8.625" style="1" customWidth="1"/>
    <col min="18" max="18" width="4.625" style="1" customWidth="1"/>
    <col min="19" max="19" width="8.625" style="1" customWidth="1"/>
    <col min="20" max="20" width="4.625" style="1" customWidth="1"/>
    <col min="21" max="21" width="8.625" style="1" customWidth="1"/>
    <col min="22" max="22" width="4.625" style="1" customWidth="1"/>
    <col min="23" max="23" width="8.625" style="1" customWidth="1"/>
    <col min="24" max="24" width="4.625" style="1" customWidth="1"/>
    <col min="25" max="25" width="8.625" style="1" customWidth="1"/>
    <col min="26" max="26" width="4.625" style="1" customWidth="1"/>
    <col min="27" max="27" width="8.625" style="1" customWidth="1"/>
    <col min="28" max="28" width="4.625" style="1" customWidth="1"/>
    <col min="29" max="29" width="8.625" style="1" customWidth="1"/>
    <col min="30" max="30" width="4.625" style="1" customWidth="1"/>
    <col min="31" max="31" width="8.625" style="1" customWidth="1"/>
    <col min="32" max="32" width="4.625" style="1" customWidth="1"/>
    <col min="33" max="33" width="8.625" style="1" customWidth="1"/>
    <col min="34" max="34" width="4.625" style="1" customWidth="1"/>
    <col min="35" max="35" width="10.75" style="1" customWidth="1"/>
    <col min="36" max="36" width="4.625" style="1" customWidth="1"/>
    <col min="37" max="37" width="8.625" style="1" customWidth="1"/>
    <col min="38" max="16384" width="9" style="1"/>
  </cols>
  <sheetData>
    <row r="1" spans="1:37" ht="20.25" customHeight="1" x14ac:dyDescent="0.15">
      <c r="A1" s="1" t="s">
        <v>23</v>
      </c>
    </row>
    <row r="3" spans="1:37" ht="20.25" customHeight="1" x14ac:dyDescent="0.15">
      <c r="A3" s="1" t="s">
        <v>22</v>
      </c>
    </row>
    <row r="4" spans="1:37" ht="20.25" customHeight="1" x14ac:dyDescent="0.15">
      <c r="A4" s="13" t="s">
        <v>24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Q4" s="10"/>
      <c r="R4" s="9" t="s">
        <v>10</v>
      </c>
      <c r="S4" s="10"/>
      <c r="T4" s="9" t="s">
        <v>11</v>
      </c>
      <c r="U4" s="10"/>
      <c r="V4" s="9" t="s">
        <v>12</v>
      </c>
      <c r="W4" s="10"/>
      <c r="X4" s="9" t="s">
        <v>13</v>
      </c>
      <c r="Y4" s="10"/>
      <c r="Z4" s="9" t="s">
        <v>14</v>
      </c>
      <c r="AA4" s="10"/>
      <c r="AB4" s="9" t="s">
        <v>25</v>
      </c>
      <c r="AC4" s="10"/>
      <c r="AD4" s="9" t="s">
        <v>26</v>
      </c>
      <c r="AE4" s="10"/>
      <c r="AF4" s="9" t="s">
        <v>15</v>
      </c>
      <c r="AG4" s="10"/>
      <c r="AH4" s="9" t="s">
        <v>16</v>
      </c>
      <c r="AI4" s="10"/>
      <c r="AJ4" s="9" t="s">
        <v>17</v>
      </c>
      <c r="AK4" s="10"/>
    </row>
    <row r="5" spans="1:37" ht="20.25" customHeight="1" x14ac:dyDescent="0.15">
      <c r="A5" s="14"/>
      <c r="B5" s="11"/>
      <c r="C5" s="12"/>
      <c r="D5" s="11"/>
      <c r="E5" s="12"/>
      <c r="F5" s="11"/>
      <c r="G5" s="12"/>
      <c r="H5" s="11"/>
      <c r="I5" s="12"/>
      <c r="J5" s="11"/>
      <c r="K5" s="12"/>
      <c r="L5" s="11"/>
      <c r="M5" s="12"/>
      <c r="N5" s="11"/>
      <c r="O5" s="12"/>
      <c r="P5" s="11"/>
      <c r="Q5" s="12"/>
      <c r="R5" s="11" t="s">
        <v>27</v>
      </c>
      <c r="S5" s="12"/>
      <c r="T5" s="11" t="s">
        <v>18</v>
      </c>
      <c r="U5" s="12"/>
      <c r="V5" s="11" t="s">
        <v>19</v>
      </c>
      <c r="W5" s="12"/>
      <c r="X5" s="11"/>
      <c r="Y5" s="12"/>
      <c r="Z5" s="11" t="s">
        <v>20</v>
      </c>
      <c r="AA5" s="12"/>
      <c r="AB5" s="11"/>
      <c r="AC5" s="12"/>
      <c r="AD5" s="11" t="s">
        <v>28</v>
      </c>
      <c r="AE5" s="12"/>
      <c r="AF5" s="11"/>
      <c r="AG5" s="12"/>
      <c r="AH5" s="11"/>
      <c r="AI5" s="12"/>
      <c r="AJ5" s="11"/>
      <c r="AK5" s="12"/>
    </row>
    <row r="6" spans="1:37" ht="20.25" customHeight="1" x14ac:dyDescent="0.15">
      <c r="A6" s="15"/>
      <c r="B6" s="3" t="s">
        <v>0</v>
      </c>
      <c r="C6" s="3" t="s">
        <v>21</v>
      </c>
      <c r="D6" s="3" t="s">
        <v>0</v>
      </c>
      <c r="E6" s="3" t="s">
        <v>21</v>
      </c>
      <c r="F6" s="3" t="s">
        <v>0</v>
      </c>
      <c r="G6" s="3" t="s">
        <v>21</v>
      </c>
      <c r="H6" s="3" t="s">
        <v>0</v>
      </c>
      <c r="I6" s="3" t="s">
        <v>21</v>
      </c>
      <c r="J6" s="3" t="s">
        <v>0</v>
      </c>
      <c r="K6" s="3" t="s">
        <v>21</v>
      </c>
      <c r="L6" s="3" t="s">
        <v>0</v>
      </c>
      <c r="M6" s="3" t="s">
        <v>21</v>
      </c>
      <c r="N6" s="3" t="s">
        <v>0</v>
      </c>
      <c r="O6" s="3" t="s">
        <v>21</v>
      </c>
      <c r="P6" s="3" t="s">
        <v>0</v>
      </c>
      <c r="Q6" s="3" t="s">
        <v>21</v>
      </c>
      <c r="R6" s="3" t="s">
        <v>0</v>
      </c>
      <c r="S6" s="3" t="s">
        <v>21</v>
      </c>
      <c r="T6" s="3" t="s">
        <v>0</v>
      </c>
      <c r="U6" s="3" t="s">
        <v>21</v>
      </c>
      <c r="V6" s="3" t="s">
        <v>0</v>
      </c>
      <c r="W6" s="3" t="s">
        <v>21</v>
      </c>
      <c r="X6" s="3" t="s">
        <v>0</v>
      </c>
      <c r="Y6" s="3" t="s">
        <v>21</v>
      </c>
      <c r="Z6" s="3" t="s">
        <v>0</v>
      </c>
      <c r="AA6" s="3" t="s">
        <v>21</v>
      </c>
      <c r="AB6" s="3" t="s">
        <v>0</v>
      </c>
      <c r="AC6" s="3" t="s">
        <v>21</v>
      </c>
      <c r="AD6" s="3" t="s">
        <v>0</v>
      </c>
      <c r="AE6" s="3" t="s">
        <v>21</v>
      </c>
      <c r="AF6" s="3" t="s">
        <v>0</v>
      </c>
      <c r="AG6" s="3" t="s">
        <v>21</v>
      </c>
      <c r="AH6" s="3" t="s">
        <v>0</v>
      </c>
      <c r="AI6" s="3" t="s">
        <v>21</v>
      </c>
      <c r="AJ6" s="3" t="s">
        <v>0</v>
      </c>
      <c r="AK6" s="3" t="s">
        <v>21</v>
      </c>
    </row>
    <row r="7" spans="1:37" ht="20.25" customHeight="1" x14ac:dyDescent="0.15">
      <c r="A7" s="6" t="s">
        <v>29</v>
      </c>
      <c r="B7" s="4">
        <v>70</v>
      </c>
      <c r="C7" s="4">
        <v>224154</v>
      </c>
      <c r="D7" s="4">
        <v>1</v>
      </c>
      <c r="E7" s="4">
        <v>12931</v>
      </c>
      <c r="F7" s="4">
        <v>0</v>
      </c>
      <c r="G7" s="4">
        <v>0</v>
      </c>
      <c r="H7" s="4">
        <v>4</v>
      </c>
      <c r="I7" s="4">
        <v>50205</v>
      </c>
      <c r="J7" s="4">
        <v>3</v>
      </c>
      <c r="K7" s="4">
        <v>5933</v>
      </c>
      <c r="L7" s="4">
        <v>0</v>
      </c>
      <c r="M7" s="4">
        <v>0</v>
      </c>
      <c r="N7" s="4">
        <v>3</v>
      </c>
      <c r="O7" s="4">
        <v>21203</v>
      </c>
      <c r="P7" s="4">
        <v>0</v>
      </c>
      <c r="Q7" s="4">
        <v>0</v>
      </c>
      <c r="R7" s="4">
        <v>9</v>
      </c>
      <c r="S7" s="4">
        <v>36</v>
      </c>
      <c r="T7" s="4">
        <v>0</v>
      </c>
      <c r="U7" s="4">
        <v>0</v>
      </c>
      <c r="V7" s="4">
        <v>1</v>
      </c>
      <c r="W7" s="4">
        <v>9</v>
      </c>
      <c r="X7" s="4">
        <v>4</v>
      </c>
      <c r="Y7" s="4">
        <v>25006</v>
      </c>
      <c r="Z7" s="4">
        <v>1</v>
      </c>
      <c r="AA7" s="4">
        <v>12931</v>
      </c>
      <c r="AB7" s="4">
        <v>0</v>
      </c>
      <c r="AC7" s="4">
        <v>0</v>
      </c>
      <c r="AD7" s="4">
        <v>0</v>
      </c>
      <c r="AE7" s="4">
        <v>0</v>
      </c>
      <c r="AF7" s="4">
        <v>6</v>
      </c>
      <c r="AG7" s="4">
        <v>21313</v>
      </c>
      <c r="AH7" s="4">
        <v>21</v>
      </c>
      <c r="AI7" s="4">
        <v>57846</v>
      </c>
      <c r="AJ7" s="4">
        <v>17</v>
      </c>
      <c r="AK7" s="4">
        <v>16741</v>
      </c>
    </row>
    <row r="8" spans="1:37" ht="20.25" customHeight="1" x14ac:dyDescent="0.15">
      <c r="A8" s="6" t="s">
        <v>30</v>
      </c>
      <c r="B8" s="4">
        <v>62</v>
      </c>
      <c r="C8" s="4">
        <v>136193</v>
      </c>
      <c r="D8" s="4">
        <v>8</v>
      </c>
      <c r="E8" s="4">
        <v>3630</v>
      </c>
      <c r="F8" s="4">
        <v>0</v>
      </c>
      <c r="G8" s="4">
        <v>0</v>
      </c>
      <c r="H8" s="4">
        <v>3</v>
      </c>
      <c r="I8" s="4">
        <v>11401</v>
      </c>
      <c r="J8" s="4">
        <v>7</v>
      </c>
      <c r="K8" s="4">
        <v>7123</v>
      </c>
      <c r="L8" s="4">
        <v>0</v>
      </c>
      <c r="M8" s="4">
        <v>0</v>
      </c>
      <c r="N8" s="4">
        <v>3</v>
      </c>
      <c r="O8" s="4">
        <v>6</v>
      </c>
      <c r="P8" s="4">
        <v>0</v>
      </c>
      <c r="Q8" s="4">
        <v>0</v>
      </c>
      <c r="R8" s="4">
        <v>5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1</v>
      </c>
      <c r="Y8" s="4">
        <v>20</v>
      </c>
      <c r="Z8" s="4">
        <v>0</v>
      </c>
      <c r="AA8" s="4">
        <v>0</v>
      </c>
      <c r="AB8" s="4">
        <v>1</v>
      </c>
      <c r="AC8" s="4">
        <v>47</v>
      </c>
      <c r="AD8" s="4">
        <v>3</v>
      </c>
      <c r="AE8" s="4">
        <v>0</v>
      </c>
      <c r="AF8" s="4">
        <v>0</v>
      </c>
      <c r="AG8" s="4">
        <v>0</v>
      </c>
      <c r="AH8" s="4">
        <v>22</v>
      </c>
      <c r="AI8" s="4">
        <v>113454</v>
      </c>
      <c r="AJ8" s="4">
        <v>9</v>
      </c>
      <c r="AK8" s="4">
        <v>512</v>
      </c>
    </row>
    <row r="9" spans="1:37" ht="20.25" customHeight="1" x14ac:dyDescent="0.15">
      <c r="A9" s="6" t="s">
        <v>31</v>
      </c>
      <c r="B9" s="4">
        <v>75</v>
      </c>
      <c r="C9" s="4">
        <v>169418</v>
      </c>
      <c r="D9" s="4">
        <v>10</v>
      </c>
      <c r="E9" s="4">
        <v>4880</v>
      </c>
      <c r="F9" s="4">
        <v>0</v>
      </c>
      <c r="G9" s="4">
        <v>0</v>
      </c>
      <c r="H9" s="4">
        <v>3</v>
      </c>
      <c r="I9" s="4">
        <v>6264</v>
      </c>
      <c r="J9" s="4">
        <v>10</v>
      </c>
      <c r="K9" s="4">
        <v>18060</v>
      </c>
      <c r="L9" s="4">
        <v>0</v>
      </c>
      <c r="M9" s="4">
        <v>0</v>
      </c>
      <c r="N9" s="4">
        <v>3</v>
      </c>
      <c r="O9" s="4">
        <v>21172</v>
      </c>
      <c r="P9" s="4">
        <v>1</v>
      </c>
      <c r="Q9" s="4">
        <v>5</v>
      </c>
      <c r="R9" s="4">
        <v>6</v>
      </c>
      <c r="S9" s="4">
        <v>713</v>
      </c>
      <c r="T9" s="4">
        <v>0</v>
      </c>
      <c r="U9" s="4">
        <v>0</v>
      </c>
      <c r="V9" s="4">
        <v>0</v>
      </c>
      <c r="W9" s="4">
        <v>0</v>
      </c>
      <c r="X9" s="4">
        <v>3</v>
      </c>
      <c r="Y9" s="4">
        <v>2267</v>
      </c>
      <c r="Z9" s="4">
        <v>0</v>
      </c>
      <c r="AA9" s="4">
        <v>0</v>
      </c>
      <c r="AB9" s="4">
        <v>4</v>
      </c>
      <c r="AC9" s="4">
        <v>42030</v>
      </c>
      <c r="AD9" s="4">
        <v>1</v>
      </c>
      <c r="AE9" s="4">
        <v>30</v>
      </c>
      <c r="AF9" s="4">
        <v>9</v>
      </c>
      <c r="AG9" s="4">
        <v>30521</v>
      </c>
      <c r="AH9" s="4">
        <v>14</v>
      </c>
      <c r="AI9" s="4">
        <v>39535</v>
      </c>
      <c r="AJ9" s="4">
        <v>11</v>
      </c>
      <c r="AK9" s="4">
        <v>3941</v>
      </c>
    </row>
    <row r="10" spans="1:37" ht="20.25" customHeight="1" x14ac:dyDescent="0.15">
      <c r="A10" s="6" t="s">
        <v>32</v>
      </c>
      <c r="B10" s="4">
        <v>68</v>
      </c>
      <c r="C10" s="4">
        <v>193381</v>
      </c>
      <c r="D10" s="4">
        <v>9</v>
      </c>
      <c r="E10" s="4">
        <v>7211</v>
      </c>
      <c r="F10" s="4">
        <v>1</v>
      </c>
      <c r="G10" s="4">
        <v>5</v>
      </c>
      <c r="H10" s="4">
        <v>0</v>
      </c>
      <c r="I10" s="4">
        <v>0</v>
      </c>
      <c r="J10" s="4">
        <v>2</v>
      </c>
      <c r="K10" s="4">
        <v>157</v>
      </c>
      <c r="L10" s="4">
        <v>0</v>
      </c>
      <c r="M10" s="4">
        <v>0</v>
      </c>
      <c r="N10" s="4">
        <v>3</v>
      </c>
      <c r="O10" s="4">
        <v>2952</v>
      </c>
      <c r="P10" s="4">
        <v>0</v>
      </c>
      <c r="Q10" s="4">
        <v>0</v>
      </c>
      <c r="R10" s="4">
        <v>4</v>
      </c>
      <c r="S10" s="4">
        <v>64</v>
      </c>
      <c r="T10" s="4">
        <v>0</v>
      </c>
      <c r="U10" s="4">
        <v>0</v>
      </c>
      <c r="V10" s="4">
        <v>1</v>
      </c>
      <c r="W10" s="4">
        <v>177</v>
      </c>
      <c r="X10" s="4">
        <v>1</v>
      </c>
      <c r="Y10" s="4">
        <v>17</v>
      </c>
      <c r="Z10" s="4">
        <v>2</v>
      </c>
      <c r="AA10" s="4">
        <v>17222</v>
      </c>
      <c r="AB10" s="4">
        <v>1</v>
      </c>
      <c r="AC10" s="4">
        <v>14545</v>
      </c>
      <c r="AD10" s="4">
        <v>2</v>
      </c>
      <c r="AE10" s="4">
        <v>23702</v>
      </c>
      <c r="AF10" s="4">
        <v>1</v>
      </c>
      <c r="AG10" s="4">
        <v>32</v>
      </c>
      <c r="AH10" s="4">
        <v>24</v>
      </c>
      <c r="AI10" s="4">
        <v>83618</v>
      </c>
      <c r="AJ10" s="4">
        <v>17</v>
      </c>
      <c r="AK10" s="4">
        <v>43679</v>
      </c>
    </row>
    <row r="11" spans="1:37" ht="20.25" customHeight="1" x14ac:dyDescent="0.15">
      <c r="A11" s="6" t="s">
        <v>33</v>
      </c>
      <c r="B11" s="4">
        <f t="shared" ref="B11:C13" si="0">SUM(D11,F11,H11,J11,L11,N11,P11,R11,T11,V11,X11,Z11,AB11,AD11,AF11,AH11,AJ11)</f>
        <v>71</v>
      </c>
      <c r="C11" s="4">
        <f t="shared" si="0"/>
        <v>139888</v>
      </c>
      <c r="D11" s="4">
        <v>15</v>
      </c>
      <c r="E11" s="4">
        <v>9312</v>
      </c>
      <c r="F11" s="4">
        <v>0</v>
      </c>
      <c r="G11" s="4">
        <v>0</v>
      </c>
      <c r="H11" s="4">
        <v>1</v>
      </c>
      <c r="I11" s="4">
        <v>10</v>
      </c>
      <c r="J11" s="4">
        <v>7</v>
      </c>
      <c r="K11" s="4">
        <v>2544</v>
      </c>
      <c r="L11" s="4">
        <v>0</v>
      </c>
      <c r="M11" s="4">
        <v>0</v>
      </c>
      <c r="N11" s="4">
        <v>4</v>
      </c>
      <c r="O11" s="4">
        <v>265</v>
      </c>
      <c r="P11" s="4">
        <v>4</v>
      </c>
      <c r="Q11" s="4">
        <v>1736</v>
      </c>
      <c r="R11" s="4">
        <v>2</v>
      </c>
      <c r="S11" s="4">
        <v>15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2</v>
      </c>
      <c r="AA11" s="4">
        <v>86</v>
      </c>
      <c r="AB11" s="4">
        <v>0</v>
      </c>
      <c r="AC11" s="4">
        <v>0</v>
      </c>
      <c r="AD11" s="4">
        <v>0</v>
      </c>
      <c r="AE11" s="4">
        <v>0</v>
      </c>
      <c r="AF11" s="4">
        <v>2</v>
      </c>
      <c r="AG11" s="4">
        <v>5044</v>
      </c>
      <c r="AH11" s="4">
        <v>28</v>
      </c>
      <c r="AI11" s="4">
        <v>118751</v>
      </c>
      <c r="AJ11" s="4">
        <v>6</v>
      </c>
      <c r="AK11" s="4">
        <v>2125</v>
      </c>
    </row>
    <row r="12" spans="1:37" ht="20.25" customHeight="1" x14ac:dyDescent="0.15">
      <c r="A12" s="6" t="s">
        <v>34</v>
      </c>
      <c r="B12" s="4">
        <f t="shared" si="0"/>
        <v>74</v>
      </c>
      <c r="C12" s="4">
        <f t="shared" si="0"/>
        <v>118226</v>
      </c>
      <c r="D12" s="4">
        <v>10</v>
      </c>
      <c r="E12" s="4">
        <v>390</v>
      </c>
      <c r="F12" s="4">
        <v>0</v>
      </c>
      <c r="G12" s="4">
        <v>0</v>
      </c>
      <c r="H12" s="4">
        <v>3</v>
      </c>
      <c r="I12" s="4">
        <v>8057</v>
      </c>
      <c r="J12" s="4">
        <v>6</v>
      </c>
      <c r="K12" s="4">
        <v>346</v>
      </c>
      <c r="L12" s="4">
        <v>0</v>
      </c>
      <c r="M12" s="4">
        <v>0</v>
      </c>
      <c r="N12" s="4">
        <v>4</v>
      </c>
      <c r="O12" s="4">
        <v>92</v>
      </c>
      <c r="P12" s="4">
        <v>0</v>
      </c>
      <c r="Q12" s="4">
        <v>0</v>
      </c>
      <c r="R12" s="4">
        <v>4</v>
      </c>
      <c r="S12" s="4">
        <v>20</v>
      </c>
      <c r="T12" s="4">
        <v>3</v>
      </c>
      <c r="U12" s="4">
        <v>40</v>
      </c>
      <c r="V12" s="4">
        <v>1</v>
      </c>
      <c r="W12" s="4">
        <v>2</v>
      </c>
      <c r="X12" s="4">
        <v>0</v>
      </c>
      <c r="Y12" s="4">
        <v>0</v>
      </c>
      <c r="Z12" s="4">
        <v>1</v>
      </c>
      <c r="AA12" s="4">
        <v>97</v>
      </c>
      <c r="AB12" s="4">
        <v>0</v>
      </c>
      <c r="AC12" s="4">
        <v>0</v>
      </c>
      <c r="AD12" s="4">
        <v>0</v>
      </c>
      <c r="AE12" s="4">
        <v>0</v>
      </c>
      <c r="AF12" s="4">
        <v>8</v>
      </c>
      <c r="AG12" s="4">
        <v>30506</v>
      </c>
      <c r="AH12" s="4">
        <v>17</v>
      </c>
      <c r="AI12" s="4">
        <v>76170</v>
      </c>
      <c r="AJ12" s="4">
        <v>17</v>
      </c>
      <c r="AK12" s="4">
        <v>2506</v>
      </c>
    </row>
    <row r="13" spans="1:37" ht="20.25" customHeight="1" x14ac:dyDescent="0.15">
      <c r="A13" s="6" t="s">
        <v>35</v>
      </c>
      <c r="B13" s="4">
        <f t="shared" si="0"/>
        <v>95</v>
      </c>
      <c r="C13" s="4">
        <f t="shared" si="0"/>
        <v>2858936</v>
      </c>
      <c r="D13" s="4">
        <v>8</v>
      </c>
      <c r="E13" s="4">
        <v>13668</v>
      </c>
      <c r="F13" s="4">
        <v>0</v>
      </c>
      <c r="G13" s="4">
        <v>0</v>
      </c>
      <c r="H13" s="4">
        <v>2</v>
      </c>
      <c r="I13" s="4">
        <v>143</v>
      </c>
      <c r="J13" s="4">
        <v>1</v>
      </c>
      <c r="K13" s="4">
        <v>38</v>
      </c>
      <c r="L13" s="4">
        <v>0</v>
      </c>
      <c r="M13" s="4">
        <v>0</v>
      </c>
      <c r="N13" s="4">
        <v>3</v>
      </c>
      <c r="O13" s="4">
        <v>4</v>
      </c>
      <c r="P13" s="4">
        <v>2</v>
      </c>
      <c r="Q13" s="4">
        <v>4</v>
      </c>
      <c r="R13" s="4">
        <v>4</v>
      </c>
      <c r="S13" s="4">
        <v>7</v>
      </c>
      <c r="T13" s="4">
        <v>1</v>
      </c>
      <c r="U13" s="4">
        <v>33028</v>
      </c>
      <c r="V13" s="4">
        <v>0</v>
      </c>
      <c r="W13" s="4">
        <v>0</v>
      </c>
      <c r="X13" s="4">
        <v>2</v>
      </c>
      <c r="Y13" s="4">
        <v>6669</v>
      </c>
      <c r="Z13" s="4">
        <v>1</v>
      </c>
      <c r="AA13" s="4">
        <v>4019</v>
      </c>
      <c r="AB13" s="4">
        <v>1</v>
      </c>
      <c r="AC13" s="4">
        <v>18085</v>
      </c>
      <c r="AD13" s="4">
        <v>3</v>
      </c>
      <c r="AE13" s="4">
        <v>46329</v>
      </c>
      <c r="AF13" s="4">
        <v>15</v>
      </c>
      <c r="AG13" s="4">
        <v>142783</v>
      </c>
      <c r="AH13" s="4">
        <v>46</v>
      </c>
      <c r="AI13" s="4">
        <v>2594117</v>
      </c>
      <c r="AJ13" s="4">
        <v>6</v>
      </c>
      <c r="AK13" s="4">
        <v>42</v>
      </c>
    </row>
    <row r="14" spans="1:37" ht="20.25" customHeight="1" x14ac:dyDescent="0.15">
      <c r="A14" s="6" t="s">
        <v>36</v>
      </c>
      <c r="B14" s="4">
        <v>58</v>
      </c>
      <c r="C14" s="4">
        <v>112905</v>
      </c>
      <c r="D14" s="4">
        <v>7</v>
      </c>
      <c r="E14" s="4">
        <v>6854</v>
      </c>
      <c r="F14" s="4">
        <v>0</v>
      </c>
      <c r="G14" s="4">
        <v>0</v>
      </c>
      <c r="H14" s="4">
        <v>1</v>
      </c>
      <c r="I14" s="4">
        <v>12533</v>
      </c>
      <c r="J14" s="4">
        <v>5</v>
      </c>
      <c r="K14" s="4">
        <v>134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8</v>
      </c>
      <c r="S14" s="4">
        <v>65</v>
      </c>
      <c r="T14" s="4">
        <v>1</v>
      </c>
      <c r="U14" s="4">
        <v>7</v>
      </c>
      <c r="V14" s="4">
        <v>0</v>
      </c>
      <c r="W14" s="4">
        <v>0</v>
      </c>
      <c r="X14" s="4">
        <v>1</v>
      </c>
      <c r="Y14" s="4">
        <v>17</v>
      </c>
      <c r="Z14" s="4">
        <v>1</v>
      </c>
      <c r="AA14" s="4">
        <v>725</v>
      </c>
      <c r="AB14" s="4">
        <v>1</v>
      </c>
      <c r="AC14" s="4">
        <v>433</v>
      </c>
      <c r="AD14" s="4">
        <v>0</v>
      </c>
      <c r="AE14" s="4">
        <v>0</v>
      </c>
      <c r="AF14" s="4">
        <v>7</v>
      </c>
      <c r="AG14" s="4">
        <v>17062</v>
      </c>
      <c r="AH14" s="4">
        <v>20</v>
      </c>
      <c r="AI14" s="4">
        <v>74229</v>
      </c>
      <c r="AJ14" s="4">
        <v>6</v>
      </c>
      <c r="AK14" s="4">
        <v>846</v>
      </c>
    </row>
    <row r="15" spans="1:37" ht="20.25" customHeight="1" x14ac:dyDescent="0.15">
      <c r="A15" s="6" t="s">
        <v>37</v>
      </c>
      <c r="B15" s="4">
        <v>71</v>
      </c>
      <c r="C15" s="4">
        <v>220885</v>
      </c>
      <c r="D15" s="4">
        <v>6</v>
      </c>
      <c r="E15" s="4">
        <v>32807</v>
      </c>
      <c r="F15" s="4">
        <v>0</v>
      </c>
      <c r="G15" s="4">
        <v>0</v>
      </c>
      <c r="H15" s="4">
        <v>8</v>
      </c>
      <c r="I15" s="4">
        <v>43893</v>
      </c>
      <c r="J15" s="4">
        <v>3</v>
      </c>
      <c r="K15" s="4">
        <v>150</v>
      </c>
      <c r="L15" s="4">
        <v>0</v>
      </c>
      <c r="M15" s="4">
        <v>0</v>
      </c>
      <c r="N15" s="4">
        <v>1</v>
      </c>
      <c r="O15" s="4">
        <v>19708</v>
      </c>
      <c r="P15" s="4">
        <v>3</v>
      </c>
      <c r="Q15" s="4">
        <v>647</v>
      </c>
      <c r="R15" s="4">
        <v>8</v>
      </c>
      <c r="S15" s="4">
        <v>1617</v>
      </c>
      <c r="T15" s="4">
        <v>0</v>
      </c>
      <c r="U15" s="4">
        <v>0</v>
      </c>
      <c r="V15" s="4">
        <v>0</v>
      </c>
      <c r="W15" s="4">
        <v>0</v>
      </c>
      <c r="X15" s="4">
        <v>2</v>
      </c>
      <c r="Y15" s="4">
        <v>266</v>
      </c>
      <c r="Z15" s="4">
        <v>2</v>
      </c>
      <c r="AA15" s="4">
        <v>15029</v>
      </c>
      <c r="AB15" s="4">
        <v>1</v>
      </c>
      <c r="AC15" s="4">
        <v>462</v>
      </c>
      <c r="AD15" s="4">
        <v>0</v>
      </c>
      <c r="AE15" s="4">
        <v>0</v>
      </c>
      <c r="AF15" s="4">
        <v>4</v>
      </c>
      <c r="AG15" s="4">
        <v>470</v>
      </c>
      <c r="AH15" s="4">
        <v>29</v>
      </c>
      <c r="AI15" s="4">
        <v>105685</v>
      </c>
      <c r="AJ15" s="4">
        <v>4</v>
      </c>
      <c r="AK15" s="4">
        <v>151</v>
      </c>
    </row>
    <row r="16" spans="1:37" ht="20.25" customHeight="1" x14ac:dyDescent="0.15">
      <c r="A16" s="6" t="s">
        <v>38</v>
      </c>
      <c r="B16" s="4">
        <v>54</v>
      </c>
      <c r="C16" s="4">
        <v>106490</v>
      </c>
      <c r="D16" s="4">
        <v>8</v>
      </c>
      <c r="E16" s="4">
        <v>1043</v>
      </c>
      <c r="F16" s="4">
        <v>0</v>
      </c>
      <c r="G16" s="4">
        <v>0</v>
      </c>
      <c r="H16" s="4">
        <v>2</v>
      </c>
      <c r="I16" s="4">
        <v>9383</v>
      </c>
      <c r="J16" s="4">
        <v>6</v>
      </c>
      <c r="K16" s="4">
        <v>4953</v>
      </c>
      <c r="L16" s="4">
        <v>0</v>
      </c>
      <c r="M16" s="4">
        <v>0</v>
      </c>
      <c r="N16" s="4">
        <v>3</v>
      </c>
      <c r="O16" s="4">
        <v>3281</v>
      </c>
      <c r="P16" s="4">
        <v>0</v>
      </c>
      <c r="Q16" s="4">
        <v>0</v>
      </c>
      <c r="R16" s="4">
        <v>7</v>
      </c>
      <c r="S16" s="4">
        <v>2342</v>
      </c>
      <c r="T16" s="4">
        <v>0</v>
      </c>
      <c r="U16" s="4">
        <v>0</v>
      </c>
      <c r="V16" s="4">
        <v>2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1</v>
      </c>
      <c r="AC16" s="4">
        <v>5033</v>
      </c>
      <c r="AD16" s="4">
        <v>1</v>
      </c>
      <c r="AE16" s="4">
        <v>0</v>
      </c>
      <c r="AF16" s="4">
        <v>3</v>
      </c>
      <c r="AG16" s="4">
        <v>1626</v>
      </c>
      <c r="AH16" s="4">
        <v>16</v>
      </c>
      <c r="AI16" s="4">
        <v>63414</v>
      </c>
      <c r="AJ16" s="4">
        <v>5</v>
      </c>
      <c r="AK16" s="4">
        <v>15415</v>
      </c>
    </row>
    <row r="17" spans="1:37" ht="20.25" customHeight="1" x14ac:dyDescent="0.15">
      <c r="A17" s="6" t="s">
        <v>39</v>
      </c>
      <c r="B17" s="4">
        <f>SUM(D17,F17,H17,J17,L17,N17,P17,R17,T17,V17,X17,Z17,AB17,AD17,AF17,AH17,AJ17)</f>
        <v>57</v>
      </c>
      <c r="C17" s="4">
        <f>SUM(E17,G17,I17,K17,M17,O17,Q17,S17,U17,W17,Y17,AA17,AC17,AE17,AG17,AI17,AK17)</f>
        <v>83083</v>
      </c>
      <c r="D17" s="4">
        <v>3</v>
      </c>
      <c r="E17" s="4">
        <v>0</v>
      </c>
      <c r="F17" s="4">
        <v>0</v>
      </c>
      <c r="G17" s="4">
        <v>0</v>
      </c>
      <c r="H17" s="4">
        <v>2</v>
      </c>
      <c r="I17" s="4">
        <v>27161</v>
      </c>
      <c r="J17" s="4">
        <v>6</v>
      </c>
      <c r="K17" s="4">
        <v>436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3</v>
      </c>
      <c r="S17" s="4">
        <v>11</v>
      </c>
      <c r="T17" s="4">
        <v>0</v>
      </c>
      <c r="U17" s="4">
        <v>0</v>
      </c>
      <c r="V17" s="4">
        <v>3</v>
      </c>
      <c r="W17" s="4">
        <v>0</v>
      </c>
      <c r="X17" s="4">
        <v>2</v>
      </c>
      <c r="Y17" s="4">
        <v>3987</v>
      </c>
      <c r="Z17" s="4">
        <v>0</v>
      </c>
      <c r="AA17" s="4">
        <v>0</v>
      </c>
      <c r="AB17" s="4">
        <v>2</v>
      </c>
      <c r="AC17" s="4">
        <v>25644</v>
      </c>
      <c r="AD17" s="4">
        <v>3</v>
      </c>
      <c r="AE17" s="4">
        <v>351</v>
      </c>
      <c r="AF17" s="4">
        <v>7</v>
      </c>
      <c r="AG17" s="4">
        <v>6642</v>
      </c>
      <c r="AH17" s="4">
        <v>16</v>
      </c>
      <c r="AI17" s="4">
        <v>17075</v>
      </c>
      <c r="AJ17" s="4">
        <v>10</v>
      </c>
      <c r="AK17" s="4">
        <v>1776</v>
      </c>
    </row>
    <row r="18" spans="1:37" ht="20.25" customHeight="1" x14ac:dyDescent="0.15">
      <c r="A18" s="6" t="s">
        <v>40</v>
      </c>
      <c r="B18" s="4">
        <v>48</v>
      </c>
      <c r="C18" s="4">
        <v>50112</v>
      </c>
      <c r="D18" s="4">
        <v>4</v>
      </c>
      <c r="E18" s="4">
        <v>990</v>
      </c>
      <c r="F18" s="4">
        <v>0</v>
      </c>
      <c r="G18" s="4">
        <v>0</v>
      </c>
      <c r="H18" s="4">
        <v>3</v>
      </c>
      <c r="I18" s="4">
        <v>11691</v>
      </c>
      <c r="J18" s="4">
        <v>2</v>
      </c>
      <c r="K18" s="4">
        <v>7071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7</v>
      </c>
      <c r="S18" s="4">
        <v>2626</v>
      </c>
      <c r="T18" s="4">
        <v>0</v>
      </c>
      <c r="U18" s="4">
        <v>0</v>
      </c>
      <c r="V18" s="4">
        <v>0</v>
      </c>
      <c r="W18" s="4">
        <v>0</v>
      </c>
      <c r="X18" s="4">
        <v>2</v>
      </c>
      <c r="Y18" s="4">
        <v>158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4</v>
      </c>
      <c r="AG18" s="4">
        <v>2701</v>
      </c>
      <c r="AH18" s="4">
        <v>21</v>
      </c>
      <c r="AI18" s="4">
        <v>21569</v>
      </c>
      <c r="AJ18" s="4">
        <v>5</v>
      </c>
      <c r="AK18" s="4">
        <v>3306</v>
      </c>
    </row>
    <row r="19" spans="1:37" ht="20.25" customHeight="1" x14ac:dyDescent="0.15">
      <c r="A19" s="6" t="s">
        <v>41</v>
      </c>
      <c r="B19" s="4">
        <v>50</v>
      </c>
      <c r="C19" s="4">
        <v>129924</v>
      </c>
      <c r="D19" s="4">
        <v>7</v>
      </c>
      <c r="E19" s="4">
        <v>164</v>
      </c>
      <c r="F19" s="4">
        <v>0</v>
      </c>
      <c r="G19" s="4">
        <v>0</v>
      </c>
      <c r="H19" s="4">
        <v>3</v>
      </c>
      <c r="I19" s="4">
        <v>4402</v>
      </c>
      <c r="J19" s="4">
        <v>1</v>
      </c>
      <c r="K19" s="4">
        <v>24978</v>
      </c>
      <c r="L19" s="4">
        <v>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2</v>
      </c>
      <c r="S19" s="4">
        <v>0</v>
      </c>
      <c r="T19" s="4">
        <v>1</v>
      </c>
      <c r="U19" s="4">
        <v>13910</v>
      </c>
      <c r="V19" s="4">
        <v>0</v>
      </c>
      <c r="W19" s="4">
        <v>0</v>
      </c>
      <c r="X19" s="4">
        <v>2</v>
      </c>
      <c r="Y19" s="4">
        <v>5138</v>
      </c>
      <c r="Z19" s="4">
        <v>1</v>
      </c>
      <c r="AA19" s="4">
        <v>6177</v>
      </c>
      <c r="AB19" s="4">
        <v>2</v>
      </c>
      <c r="AC19" s="4">
        <v>9482</v>
      </c>
      <c r="AD19" s="4">
        <v>2</v>
      </c>
      <c r="AE19" s="4">
        <v>113</v>
      </c>
      <c r="AF19" s="4">
        <v>3</v>
      </c>
      <c r="AG19" s="4">
        <v>4333</v>
      </c>
      <c r="AH19" s="4">
        <v>21</v>
      </c>
      <c r="AI19" s="4">
        <v>51755</v>
      </c>
      <c r="AJ19" s="4">
        <v>4</v>
      </c>
      <c r="AK19" s="4">
        <v>9472</v>
      </c>
    </row>
    <row r="20" spans="1:37" ht="20.25" customHeight="1" x14ac:dyDescent="0.15">
      <c r="A20" s="6" t="s">
        <v>42</v>
      </c>
      <c r="B20" s="4">
        <v>42</v>
      </c>
      <c r="C20" s="4">
        <v>90867</v>
      </c>
      <c r="D20" s="4">
        <v>3</v>
      </c>
      <c r="E20" s="4">
        <v>630</v>
      </c>
      <c r="F20" s="4">
        <v>0</v>
      </c>
      <c r="G20" s="4">
        <v>0</v>
      </c>
      <c r="H20" s="4">
        <v>3</v>
      </c>
      <c r="I20" s="4">
        <v>1918</v>
      </c>
      <c r="J20" s="4">
        <v>1</v>
      </c>
      <c r="K20" s="4">
        <v>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6</v>
      </c>
      <c r="S20" s="4">
        <v>100</v>
      </c>
      <c r="T20" s="4">
        <v>0</v>
      </c>
      <c r="U20" s="4">
        <v>0</v>
      </c>
      <c r="V20" s="4">
        <v>0</v>
      </c>
      <c r="W20" s="4">
        <v>0</v>
      </c>
      <c r="X20" s="4">
        <v>1</v>
      </c>
      <c r="Y20" s="4">
        <v>38</v>
      </c>
      <c r="Z20" s="4">
        <v>0</v>
      </c>
      <c r="AA20" s="4">
        <v>0</v>
      </c>
      <c r="AB20" s="4">
        <v>0</v>
      </c>
      <c r="AC20" s="4">
        <v>0</v>
      </c>
      <c r="AD20" s="4">
        <v>1</v>
      </c>
      <c r="AE20" s="4">
        <v>0</v>
      </c>
      <c r="AF20" s="4">
        <v>5</v>
      </c>
      <c r="AG20" s="4">
        <v>19203</v>
      </c>
      <c r="AH20" s="4">
        <v>15</v>
      </c>
      <c r="AI20" s="4">
        <v>53037</v>
      </c>
      <c r="AJ20" s="4">
        <v>7</v>
      </c>
      <c r="AK20" s="4">
        <v>15938</v>
      </c>
    </row>
    <row r="21" spans="1:37" ht="20.25" customHeight="1" x14ac:dyDescent="0.15">
      <c r="A21" s="6" t="s">
        <v>43</v>
      </c>
      <c r="B21" s="5">
        <v>38</v>
      </c>
      <c r="C21" s="5">
        <v>41632</v>
      </c>
      <c r="D21" s="4">
        <v>2</v>
      </c>
      <c r="E21" s="4">
        <v>0</v>
      </c>
      <c r="F21" s="4">
        <v>1</v>
      </c>
      <c r="G21" s="4">
        <v>214</v>
      </c>
      <c r="H21" s="4">
        <v>1</v>
      </c>
      <c r="I21" s="4">
        <v>10808</v>
      </c>
      <c r="J21" s="4">
        <v>1</v>
      </c>
      <c r="K21" s="4">
        <v>995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3</v>
      </c>
      <c r="S21" s="4">
        <v>1636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2</v>
      </c>
      <c r="AC21" s="4">
        <v>65</v>
      </c>
      <c r="AD21" s="4">
        <v>0</v>
      </c>
      <c r="AE21" s="4">
        <v>0</v>
      </c>
      <c r="AF21" s="4">
        <v>12</v>
      </c>
      <c r="AG21" s="4">
        <v>11626</v>
      </c>
      <c r="AH21" s="4">
        <v>12</v>
      </c>
      <c r="AI21" s="4">
        <v>16077</v>
      </c>
      <c r="AJ21" s="4">
        <v>3</v>
      </c>
      <c r="AK21" s="4">
        <v>211</v>
      </c>
    </row>
    <row r="22" spans="1:37" ht="20.25" customHeight="1" x14ac:dyDescent="0.15">
      <c r="A22" s="6" t="s">
        <v>44</v>
      </c>
      <c r="B22" s="5">
        <v>44</v>
      </c>
      <c r="C22" s="5">
        <v>226142</v>
      </c>
      <c r="D22" s="4">
        <v>8</v>
      </c>
      <c r="E22" s="4">
        <v>11816</v>
      </c>
      <c r="F22" s="4">
        <v>0</v>
      </c>
      <c r="G22" s="4">
        <v>0</v>
      </c>
      <c r="H22" s="4">
        <v>2</v>
      </c>
      <c r="I22" s="4">
        <v>415</v>
      </c>
      <c r="J22" s="4">
        <v>2</v>
      </c>
      <c r="K22" s="4">
        <v>494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</v>
      </c>
      <c r="S22" s="4">
        <v>0</v>
      </c>
      <c r="T22" s="4">
        <v>1</v>
      </c>
      <c r="U22" s="4">
        <v>55</v>
      </c>
      <c r="V22" s="4">
        <v>0</v>
      </c>
      <c r="W22" s="4">
        <v>0</v>
      </c>
      <c r="X22" s="4">
        <v>0</v>
      </c>
      <c r="Y22" s="4">
        <v>0</v>
      </c>
      <c r="Z22" s="4">
        <v>1</v>
      </c>
      <c r="AA22" s="4">
        <v>962</v>
      </c>
      <c r="AB22" s="4">
        <v>0</v>
      </c>
      <c r="AC22" s="4">
        <v>0</v>
      </c>
      <c r="AD22" s="4">
        <v>0</v>
      </c>
      <c r="AE22" s="4">
        <v>0</v>
      </c>
      <c r="AF22" s="4">
        <v>5</v>
      </c>
      <c r="AG22" s="4">
        <v>854</v>
      </c>
      <c r="AH22" s="4">
        <v>16</v>
      </c>
      <c r="AI22" s="4">
        <v>189204</v>
      </c>
      <c r="AJ22" s="4">
        <v>8</v>
      </c>
      <c r="AK22" s="4">
        <v>22342</v>
      </c>
    </row>
    <row r="23" spans="1:37" ht="20.25" customHeight="1" x14ac:dyDescent="0.15">
      <c r="A23" s="6" t="s">
        <v>45</v>
      </c>
      <c r="B23" s="5">
        <f t="shared" ref="B23:C25" si="1">SUM(D23,F23,H23,J23,L23,N23,P23,R23,T23,V23,X23,Z23,AB23,AD23,AF23,AH23,AJ23)</f>
        <v>35</v>
      </c>
      <c r="C23" s="5">
        <f t="shared" si="1"/>
        <v>102993</v>
      </c>
      <c r="D23" s="4">
        <v>3</v>
      </c>
      <c r="E23" s="4">
        <v>2479</v>
      </c>
      <c r="F23" s="4">
        <v>0</v>
      </c>
      <c r="G23" s="4">
        <v>0</v>
      </c>
      <c r="H23" s="4">
        <v>1</v>
      </c>
      <c r="I23" s="4">
        <v>92</v>
      </c>
      <c r="J23" s="4">
        <v>2</v>
      </c>
      <c r="K23" s="4">
        <v>260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2</v>
      </c>
      <c r="AC23" s="4">
        <v>14020</v>
      </c>
      <c r="AD23" s="4">
        <v>0</v>
      </c>
      <c r="AE23" s="4">
        <v>0</v>
      </c>
      <c r="AF23" s="4">
        <v>8</v>
      </c>
      <c r="AG23" s="4">
        <v>32924</v>
      </c>
      <c r="AH23" s="4">
        <v>15</v>
      </c>
      <c r="AI23" s="4">
        <v>53218</v>
      </c>
      <c r="AJ23" s="4">
        <v>2</v>
      </c>
      <c r="AK23" s="4">
        <v>0</v>
      </c>
    </row>
    <row r="24" spans="1:37" ht="20.25" customHeight="1" x14ac:dyDescent="0.15">
      <c r="A24" s="6" t="s">
        <v>46</v>
      </c>
      <c r="B24" s="5">
        <f>SUM(D24,F24,H24,J24,L24,N24,P24,R24,T24,V24,X24,Z24,AB24,AD24,AF24,AH24,AJ24)</f>
        <v>37</v>
      </c>
      <c r="C24" s="5">
        <f t="shared" si="1"/>
        <v>117794</v>
      </c>
      <c r="D24" s="4">
        <v>3</v>
      </c>
      <c r="E24" s="4">
        <v>11310</v>
      </c>
      <c r="F24" s="4">
        <v>1</v>
      </c>
      <c r="G24" s="4">
        <v>21406</v>
      </c>
      <c r="H24" s="4">
        <v>1</v>
      </c>
      <c r="I24" s="4">
        <v>2307</v>
      </c>
      <c r="J24" s="4">
        <v>2</v>
      </c>
      <c r="K24" s="4">
        <v>12850</v>
      </c>
      <c r="L24" s="4">
        <v>0</v>
      </c>
      <c r="M24" s="4">
        <v>0</v>
      </c>
      <c r="N24" s="4">
        <v>2</v>
      </c>
      <c r="O24" s="4">
        <v>964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2</v>
      </c>
      <c r="W24" s="4">
        <v>0</v>
      </c>
      <c r="X24" s="4">
        <v>0</v>
      </c>
      <c r="Y24" s="4">
        <v>0</v>
      </c>
      <c r="Z24" s="4">
        <v>2</v>
      </c>
      <c r="AA24" s="4">
        <v>32853</v>
      </c>
      <c r="AB24" s="4">
        <v>1</v>
      </c>
      <c r="AC24" s="4">
        <v>6</v>
      </c>
      <c r="AD24" s="4">
        <v>1</v>
      </c>
      <c r="AE24" s="4">
        <v>2641</v>
      </c>
      <c r="AF24" s="4">
        <v>1</v>
      </c>
      <c r="AG24" s="4">
        <v>30</v>
      </c>
      <c r="AH24" s="4">
        <v>19</v>
      </c>
      <c r="AI24" s="4">
        <v>33397</v>
      </c>
      <c r="AJ24" s="4">
        <v>2</v>
      </c>
      <c r="AK24" s="4">
        <v>30</v>
      </c>
    </row>
    <row r="25" spans="1:37" ht="20.25" customHeight="1" x14ac:dyDescent="0.15">
      <c r="A25" s="6" t="s">
        <v>47</v>
      </c>
      <c r="B25" s="5">
        <f>SUM(D25,F25,H25,J25,L25,N25,P25,R25,T25,V25,X25,Z25,AB25,AD25,AF25,AH25,AJ25)</f>
        <v>40</v>
      </c>
      <c r="C25" s="5">
        <f t="shared" si="1"/>
        <v>137555</v>
      </c>
      <c r="D25" s="4">
        <v>4</v>
      </c>
      <c r="E25" s="4">
        <v>31844</v>
      </c>
      <c r="F25" s="4">
        <v>0</v>
      </c>
      <c r="G25" s="4">
        <v>0</v>
      </c>
      <c r="H25" s="4">
        <v>1</v>
      </c>
      <c r="I25" s="4">
        <v>11070</v>
      </c>
      <c r="J25" s="4">
        <v>1</v>
      </c>
      <c r="K25" s="4">
        <v>46</v>
      </c>
      <c r="L25" s="4">
        <v>0</v>
      </c>
      <c r="M25" s="4">
        <v>0</v>
      </c>
      <c r="N25" s="4">
        <v>1</v>
      </c>
      <c r="O25" s="4">
        <v>452</v>
      </c>
      <c r="P25" s="4"/>
      <c r="Q25" s="4">
        <v>0</v>
      </c>
      <c r="R25" s="4">
        <v>2</v>
      </c>
      <c r="S25" s="4">
        <v>54</v>
      </c>
      <c r="T25" s="4">
        <v>0</v>
      </c>
      <c r="U25" s="4">
        <v>0</v>
      </c>
      <c r="V25" s="4">
        <v>0</v>
      </c>
      <c r="W25" s="4">
        <v>0</v>
      </c>
      <c r="X25" s="4">
        <v>1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6</v>
      </c>
      <c r="AG25" s="4">
        <v>27328</v>
      </c>
      <c r="AH25" s="4">
        <v>20</v>
      </c>
      <c r="AI25" s="4">
        <v>55702</v>
      </c>
      <c r="AJ25" s="4">
        <v>4</v>
      </c>
      <c r="AK25" s="4">
        <v>11059</v>
      </c>
    </row>
    <row r="26" spans="1:37" ht="20.25" customHeight="1" x14ac:dyDescent="0.15">
      <c r="A26" s="6" t="s">
        <v>48</v>
      </c>
      <c r="B26" s="16">
        <f>SUM(D26,F26,H26,J26,L26,N26,P26,R26,T26,V26,X26,Z26,AB26,AD26,AF26,AH26,AJ26)</f>
        <v>35</v>
      </c>
      <c r="C26" s="16">
        <f t="shared" ref="C26" si="2">SUM(E26,G26,I26,K26,M26,O26,Q26,S26,U26,W26,Y26,AA26,AC26,AE26,AG26,AI26,AK26)</f>
        <v>25339</v>
      </c>
      <c r="D26" s="17">
        <v>2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295</v>
      </c>
      <c r="L26" s="17">
        <v>0</v>
      </c>
      <c r="M26" s="17">
        <v>0</v>
      </c>
      <c r="N26" s="17">
        <v>0</v>
      </c>
      <c r="O26" s="17">
        <v>0</v>
      </c>
      <c r="P26" s="17">
        <v>1</v>
      </c>
      <c r="Q26" s="17">
        <v>18</v>
      </c>
      <c r="R26" s="17">
        <v>5</v>
      </c>
      <c r="S26" s="17">
        <v>3</v>
      </c>
      <c r="T26" s="17">
        <v>0</v>
      </c>
      <c r="U26" s="17">
        <v>0</v>
      </c>
      <c r="V26" s="17">
        <v>1</v>
      </c>
      <c r="W26" s="17">
        <v>8105</v>
      </c>
      <c r="X26" s="17">
        <v>2</v>
      </c>
      <c r="Y26" s="17">
        <v>159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6</v>
      </c>
      <c r="AG26" s="17">
        <v>1723</v>
      </c>
      <c r="AH26" s="17">
        <v>14</v>
      </c>
      <c r="AI26" s="17">
        <v>13814</v>
      </c>
      <c r="AJ26" s="17">
        <v>2</v>
      </c>
      <c r="AK26" s="17">
        <v>1222</v>
      </c>
    </row>
    <row r="27" spans="1:37" ht="20.25" customHeight="1" x14ac:dyDescent="0.15">
      <c r="A27" s="8"/>
      <c r="B27" s="7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20.25" customHeight="1" x14ac:dyDescent="0.15">
      <c r="A28" s="1" t="s">
        <v>1</v>
      </c>
    </row>
  </sheetData>
  <mergeCells count="24">
    <mergeCell ref="A4:A6"/>
    <mergeCell ref="B4:C5"/>
    <mergeCell ref="D4:E5"/>
    <mergeCell ref="F4:G5"/>
    <mergeCell ref="AF4:AG5"/>
    <mergeCell ref="P4:Q5"/>
    <mergeCell ref="H4:I5"/>
    <mergeCell ref="J4:K5"/>
    <mergeCell ref="L4:M5"/>
    <mergeCell ref="N4:O5"/>
    <mergeCell ref="AH4:AI5"/>
    <mergeCell ref="AJ4:AK5"/>
    <mergeCell ref="R5:S5"/>
    <mergeCell ref="T5:U5"/>
    <mergeCell ref="V5:W5"/>
    <mergeCell ref="Z5:AA5"/>
    <mergeCell ref="AD5:AE5"/>
    <mergeCell ref="X4:Y5"/>
    <mergeCell ref="Z4:AA4"/>
    <mergeCell ref="AB4:AC5"/>
    <mergeCell ref="AD4:AE4"/>
    <mergeCell ref="R4:S4"/>
    <mergeCell ref="T4:U4"/>
    <mergeCell ref="V4:W4"/>
  </mergeCells>
  <phoneticPr fontId="2"/>
  <pageMargins left="0.24" right="0.3" top="0.98425196850393704" bottom="0.98425196850393704" header="0.70866141732283472" footer="0.51181102362204722"/>
  <pageSetup paperSize="9" scale="57" fitToHeight="0" orientation="landscape" r:id="rId1"/>
  <headerFooter>
    <oddHeader>&amp;L第１８章　司法・治安・消防</oddHeader>
  </headerFooter>
  <ignoredErrors>
    <ignoredError sqref="B2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2025-04-22T01:59:17Z</cp:lastPrinted>
  <dcterms:created xsi:type="dcterms:W3CDTF">2008-03-06T07:12:11Z</dcterms:created>
  <dcterms:modified xsi:type="dcterms:W3CDTF">2025-05-01T01:42:22Z</dcterms:modified>
</cp:coreProperties>
</file>