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240" yWindow="30" windowWidth="14895" windowHeight="8490"/>
  </bookViews>
  <sheets>
    <sheet name="18-1" sheetId="1" r:id="rId1"/>
  </sheets>
  <definedNames>
    <definedName name="_xlnm.Print_Titles" localSheetId="0">'18-1'!$1:$2</definedName>
  </definedNames>
  <calcPr calcId="162913"/>
</workbook>
</file>

<file path=xl/calcChain.xml><?xml version="1.0" encoding="utf-8"?>
<calcChain xmlns="http://schemas.openxmlformats.org/spreadsheetml/2006/main">
  <c r="F64" i="1" l="1"/>
  <c r="B64" i="1"/>
  <c r="F63" i="1"/>
  <c r="B63" i="1"/>
  <c r="F62" i="1"/>
  <c r="B62" i="1"/>
  <c r="F61" i="1"/>
  <c r="B61" i="1"/>
  <c r="F57" i="1"/>
  <c r="C58" i="1" s="1"/>
  <c r="C57" i="1"/>
  <c r="B57" i="1"/>
  <c r="F31" i="1"/>
  <c r="B31" i="1"/>
  <c r="F30" i="1"/>
  <c r="B30" i="1"/>
  <c r="F29" i="1"/>
  <c r="B29" i="1"/>
  <c r="C25" i="1"/>
  <c r="F25" i="1" s="1"/>
  <c r="C26" i="1" s="1"/>
  <c r="B25" i="1"/>
  <c r="F58" i="1" l="1"/>
  <c r="B58" i="1"/>
  <c r="B26" i="1"/>
  <c r="F26" i="1"/>
</calcChain>
</file>

<file path=xl/sharedStrings.xml><?xml version="1.0" encoding="utf-8"?>
<sst xmlns="http://schemas.openxmlformats.org/spreadsheetml/2006/main" count="71" uniqueCount="48">
  <si>
    <t>（１）刑事事件取扱状況</t>
  </si>
  <si>
    <t>年</t>
  </si>
  <si>
    <t>受　　　　　理　　　　　人　　　　　員</t>
  </si>
  <si>
    <t>既　済　人　員</t>
  </si>
  <si>
    <t>未　済　人　員</t>
  </si>
  <si>
    <t>総　　　　数</t>
  </si>
  <si>
    <t>旧　　　　受</t>
  </si>
  <si>
    <t>新　　　　受</t>
  </si>
  <si>
    <t>訴　訟</t>
  </si>
  <si>
    <t>その他</t>
  </si>
  <si>
    <t>受　　　　　理　　　　　件　　　　　数</t>
  </si>
  <si>
    <t>既済件数</t>
  </si>
  <si>
    <t>未　済　件　数</t>
  </si>
  <si>
    <t>訴　　　　訟</t>
  </si>
  <si>
    <t>督　　　　促</t>
  </si>
  <si>
    <t>調　　　　停</t>
  </si>
  <si>
    <t>１．石巻簡易裁判所事件取扱状況　</t>
    <phoneticPr fontId="20"/>
  </si>
  <si>
    <t>　</t>
    <phoneticPr fontId="20"/>
  </si>
  <si>
    <t>※「訴訟」とは、通常第一審及び再審事件をいう。</t>
    <phoneticPr fontId="20"/>
  </si>
  <si>
    <t>（２）民事事件取扱状況</t>
    <phoneticPr fontId="20"/>
  </si>
  <si>
    <t>※「訴訟」とは、第一審通常訴訟、手形・小切手訴訟、少額訴訟、少額訴訟判決に対する異議申立て及び再審事件をいう。</t>
    <rPh sb="8" eb="9">
      <t>ダイ</t>
    </rPh>
    <rPh sb="9" eb="11">
      <t>イッシン</t>
    </rPh>
    <rPh sb="25" eb="27">
      <t>ショウガク</t>
    </rPh>
    <rPh sb="27" eb="29">
      <t>ソショウ</t>
    </rPh>
    <rPh sb="30" eb="32">
      <t>ショウガク</t>
    </rPh>
    <rPh sb="32" eb="34">
      <t>ソショウ</t>
    </rPh>
    <rPh sb="34" eb="36">
      <t>ハンケツ</t>
    </rPh>
    <rPh sb="37" eb="38">
      <t>タイ</t>
    </rPh>
    <rPh sb="40" eb="42">
      <t>イギ</t>
    </rPh>
    <phoneticPr fontId="20"/>
  </si>
  <si>
    <t>略式</t>
    <phoneticPr fontId="19"/>
  </si>
  <si>
    <t>資料：仙台地方裁判所　</t>
    <phoneticPr fontId="20"/>
  </si>
  <si>
    <t>資料：仙台地方裁判所　</t>
    <rPh sb="0" eb="2">
      <t>シリョウ</t>
    </rPh>
    <phoneticPr fontId="20"/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</si>
  <si>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</si>
  <si>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</si>
  <si>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</si>
  <si>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</si>
  <si>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</si>
  <si>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</si>
  <si>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</si>
  <si>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</si>
  <si>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</si>
  <si>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</si>
  <si>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</si>
  <si>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</si>
  <si>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</si>
  <si>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</si>
  <si>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  <phoneticPr fontId="19"/>
  </si>
  <si>
    <t>R2</t>
    <phoneticPr fontId="19"/>
  </si>
  <si>
    <t>R3</t>
    <phoneticPr fontId="19"/>
  </si>
  <si>
    <t>R4</t>
    <phoneticPr fontId="19"/>
  </si>
  <si>
    <t>R5</t>
    <phoneticPr fontId="19"/>
  </si>
  <si>
    <t>R6</t>
    <phoneticPr fontId="19"/>
  </si>
  <si>
    <t>令和６年内訳</t>
    <rPh sb="0" eb="1">
      <t>レイ</t>
    </rPh>
    <rPh sb="1" eb="2">
      <t>カズ</t>
    </rPh>
    <rPh sb="3" eb="4">
      <t>ネン</t>
    </rPh>
    <rPh sb="4" eb="6">
      <t>ウチワケ</t>
    </rPh>
    <phoneticPr fontId="19"/>
  </si>
  <si>
    <t>R5</t>
  </si>
  <si>
    <t>R6</t>
  </si>
  <si>
    <t>令和6年内訳</t>
    <rPh sb="0" eb="1">
      <t>レイ</t>
    </rPh>
    <rPh sb="1" eb="2">
      <t>カズ</t>
    </rPh>
    <rPh sb="3" eb="4">
      <t>ネン</t>
    </rPh>
    <rPh sb="4" eb="6">
      <t>ウチワケ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</si>
</sst>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2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24" borderId="10" xfId="0" applyNumberFormat="1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10" xfId="0" applyNumberFormat="1" applyFont="1" applyFill="1" applyBorder="1" applyAlignment="1">
      <alignment horizontal="right" vertical="center"/>
    </xf>
    <xf numFmtId="0" fontId="6" fillId="24" borderId="1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vertical="center"/>
    </xf>
    <xf numFmtId="0" fontId="0" fillId="0" borderId="11" xfId="0" applyFont="1" applyFill="1" applyBorder="1" applyAlignment="1">
      <alignment horizontal="left" vertical="center"/>
    </xf>
    <xf numFmtId="176" fontId="6" fillId="0" borderId="10" xfId="0" applyNumberFormat="1" applyFont="1" applyFill="1" applyBorder="1" applyAlignment="1">
      <alignment vertical="center"/>
    </xf>
    <xf numFmtId="0" fontId="0" fillId="24" borderId="10" xfId="0" applyFont="1" applyFill="1" applyBorder="1" applyAlignment="1">
      <alignment horizontal="center" vertical="center"/>
    </xf>
    <xf numFmtId="176" fontId="0" fillId="0" borderId="10" xfId="0" applyNumberFormat="1" applyFont="1" applyFill="1" applyBorder="1" applyAlignment="1">
      <alignment vertical="center"/>
    </xf>
    <xf numFmtId="0" fontId="6" fillId="0" borderId="1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24" borderId="12" xfId="0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3" fontId="6" fillId="24" borderId="14" xfId="0" applyNumberFormat="1" applyFont="1" applyFill="1" applyBorder="1" applyAlignment="1">
      <alignment horizontal="center" vertical="center"/>
    </xf>
    <xf numFmtId="3" fontId="6" fillId="24" borderId="15" xfId="0" applyNumberFormat="1" applyFont="1" applyFill="1" applyBorder="1" applyAlignment="1">
      <alignment horizontal="center" vertical="center"/>
    </xf>
    <xf numFmtId="3" fontId="6" fillId="24" borderId="16" xfId="0" applyNumberFormat="1" applyFont="1" applyFill="1" applyBorder="1" applyAlignment="1">
      <alignment horizontal="center" vertical="center"/>
    </xf>
    <xf numFmtId="3" fontId="6" fillId="24" borderId="12" xfId="0" applyNumberFormat="1" applyFont="1" applyFill="1" applyBorder="1" applyAlignment="1">
      <alignment horizontal="center" vertical="center"/>
    </xf>
    <xf numFmtId="3" fontId="6" fillId="24" borderId="13" xfId="0" applyNumberFormat="1" applyFont="1" applyFill="1" applyBorder="1" applyAlignment="1">
      <alignment horizontal="center" vertical="center"/>
    </xf>
    <xf numFmtId="0" fontId="6" fillId="24" borderId="14" xfId="0" applyFont="1" applyFill="1" applyBorder="1" applyAlignment="1">
      <alignment horizontal="center" vertical="center"/>
    </xf>
    <xf numFmtId="0" fontId="6" fillId="24" borderId="15" xfId="0" applyFont="1" applyFill="1" applyBorder="1" applyAlignment="1">
      <alignment horizontal="center" vertical="center"/>
    </xf>
    <xf numFmtId="0" fontId="6" fillId="24" borderId="16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2:F68"/>
  <sheetViews>
    <sheetView tabSelected="1" zoomScale="85" zoomScaleNormal="85" workbookViewId="0">
      <selection activeCell="D58" sqref="D58"/>
    </sheetView>
  </sheetViews>
  <sheetFormatPr defaultRowHeight="20.25" customHeight="1" x14ac:dyDescent="0.15"/>
  <cols>
    <col min="1" max="1" width="15.625" style="1" customWidth="1"/>
    <col min="2" max="6" width="15.625" style="2" customWidth="1"/>
    <col min="7" max="16384" width="9" style="1"/>
  </cols>
  <sheetData>
    <row r="2" spans="1:6" ht="20.25" customHeight="1" x14ac:dyDescent="0.15">
      <c r="A2" s="1" t="s">
        <v>16</v>
      </c>
    </row>
    <row r="3" spans="1:6" ht="12.75" customHeight="1" x14ac:dyDescent="0.15"/>
    <row r="4" spans="1:6" ht="20.25" customHeight="1" x14ac:dyDescent="0.15">
      <c r="A4" s="1" t="s">
        <v>0</v>
      </c>
    </row>
    <row r="5" spans="1:6" ht="20.25" customHeight="1" x14ac:dyDescent="0.15">
      <c r="A5" s="17" t="s">
        <v>1</v>
      </c>
      <c r="B5" s="19" t="s">
        <v>2</v>
      </c>
      <c r="C5" s="20"/>
      <c r="D5" s="21"/>
      <c r="E5" s="22" t="s">
        <v>3</v>
      </c>
      <c r="F5" s="22" t="s">
        <v>4</v>
      </c>
    </row>
    <row r="6" spans="1:6" ht="20.25" customHeight="1" x14ac:dyDescent="0.15">
      <c r="A6" s="18"/>
      <c r="B6" s="3" t="s">
        <v>5</v>
      </c>
      <c r="C6" s="3" t="s">
        <v>6</v>
      </c>
      <c r="D6" s="3" t="s">
        <v>7</v>
      </c>
      <c r="E6" s="23"/>
      <c r="F6" s="23"/>
    </row>
    <row r="7" spans="1:6" ht="20.25" customHeight="1" x14ac:dyDescent="0.15">
      <c r="A7" s="13" t="s">
        <v>24</v>
      </c>
      <c r="B7" s="5">
        <v>2054</v>
      </c>
      <c r="C7" s="5">
        <v>46</v>
      </c>
      <c r="D7" s="5">
        <v>2008</v>
      </c>
      <c r="E7" s="5">
        <v>2030</v>
      </c>
      <c r="F7" s="5">
        <v>24</v>
      </c>
    </row>
    <row r="8" spans="1:6" ht="20.25" customHeight="1" x14ac:dyDescent="0.15">
      <c r="A8" s="13" t="s">
        <v>25</v>
      </c>
      <c r="B8" s="5">
        <v>1941</v>
      </c>
      <c r="C8" s="5">
        <v>24</v>
      </c>
      <c r="D8" s="5">
        <v>1917</v>
      </c>
      <c r="E8" s="5">
        <v>1853</v>
      </c>
      <c r="F8" s="5">
        <v>88</v>
      </c>
    </row>
    <row r="9" spans="1:6" ht="20.25" customHeight="1" x14ac:dyDescent="0.15">
      <c r="A9" s="13" t="s">
        <v>26</v>
      </c>
      <c r="B9" s="5">
        <v>1680</v>
      </c>
      <c r="C9" s="5">
        <v>88</v>
      </c>
      <c r="D9" s="5">
        <v>1592</v>
      </c>
      <c r="E9" s="5">
        <v>1628</v>
      </c>
      <c r="F9" s="5">
        <v>52</v>
      </c>
    </row>
    <row r="10" spans="1:6" ht="20.25" customHeight="1" x14ac:dyDescent="0.15">
      <c r="A10" s="13" t="s">
        <v>27</v>
      </c>
      <c r="B10" s="5">
        <v>1616</v>
      </c>
      <c r="C10" s="5">
        <v>52</v>
      </c>
      <c r="D10" s="5">
        <v>1564</v>
      </c>
      <c r="E10" s="5">
        <v>1571</v>
      </c>
      <c r="F10" s="5">
        <v>45</v>
      </c>
    </row>
    <row r="11" spans="1:6" ht="20.25" customHeight="1" x14ac:dyDescent="0.15">
      <c r="A11" s="13" t="s">
        <v>28</v>
      </c>
      <c r="B11" s="5">
        <v>1888</v>
      </c>
      <c r="C11" s="5">
        <v>45</v>
      </c>
      <c r="D11" s="5">
        <v>1843</v>
      </c>
      <c r="E11" s="5">
        <v>1853</v>
      </c>
      <c r="F11" s="5">
        <v>35</v>
      </c>
    </row>
    <row r="12" spans="1:6" ht="20.25" customHeight="1" x14ac:dyDescent="0.15">
      <c r="A12" s="13" t="s">
        <v>29</v>
      </c>
      <c r="B12" s="5">
        <v>1678</v>
      </c>
      <c r="C12" s="5">
        <v>35</v>
      </c>
      <c r="D12" s="5">
        <v>1643</v>
      </c>
      <c r="E12" s="5">
        <v>1648</v>
      </c>
      <c r="F12" s="5">
        <v>30</v>
      </c>
    </row>
    <row r="13" spans="1:6" ht="20.25" customHeight="1" x14ac:dyDescent="0.15">
      <c r="A13" s="13" t="s">
        <v>30</v>
      </c>
      <c r="B13" s="5">
        <v>1118</v>
      </c>
      <c r="C13" s="5">
        <v>30</v>
      </c>
      <c r="D13" s="5">
        <v>1088</v>
      </c>
      <c r="E13" s="5">
        <v>1110</v>
      </c>
      <c r="F13" s="5">
        <v>8</v>
      </c>
    </row>
    <row r="14" spans="1:6" ht="20.25" customHeight="1" x14ac:dyDescent="0.15">
      <c r="A14" s="13" t="s">
        <v>31</v>
      </c>
      <c r="B14" s="5">
        <v>1232</v>
      </c>
      <c r="C14" s="5">
        <v>8</v>
      </c>
      <c r="D14" s="5">
        <v>1224</v>
      </c>
      <c r="E14" s="5">
        <v>1212</v>
      </c>
      <c r="F14" s="5">
        <v>20</v>
      </c>
    </row>
    <row r="15" spans="1:6" ht="20.25" customHeight="1" x14ac:dyDescent="0.15">
      <c r="A15" s="13" t="s">
        <v>32</v>
      </c>
      <c r="B15" s="5">
        <v>1125</v>
      </c>
      <c r="C15" s="5">
        <v>20</v>
      </c>
      <c r="D15" s="5">
        <v>1105</v>
      </c>
      <c r="E15" s="5">
        <v>1103</v>
      </c>
      <c r="F15" s="5">
        <v>22</v>
      </c>
    </row>
    <row r="16" spans="1:6" ht="20.25" customHeight="1" x14ac:dyDescent="0.15">
      <c r="A16" s="13" t="s">
        <v>33</v>
      </c>
      <c r="B16" s="5">
        <v>1367</v>
      </c>
      <c r="C16" s="5">
        <v>22</v>
      </c>
      <c r="D16" s="5">
        <v>1345</v>
      </c>
      <c r="E16" s="5">
        <v>1350</v>
      </c>
      <c r="F16" s="5">
        <v>17</v>
      </c>
    </row>
    <row r="17" spans="1:6" ht="20.25" customHeight="1" x14ac:dyDescent="0.15">
      <c r="A17" s="13" t="s">
        <v>34</v>
      </c>
      <c r="B17" s="12">
        <v>1442</v>
      </c>
      <c r="C17" s="12">
        <v>17</v>
      </c>
      <c r="D17" s="12">
        <v>1425</v>
      </c>
      <c r="E17" s="12">
        <v>1381</v>
      </c>
      <c r="F17" s="12">
        <v>61</v>
      </c>
    </row>
    <row r="18" spans="1:6" ht="20.25" customHeight="1" x14ac:dyDescent="0.15">
      <c r="A18" s="13" t="s">
        <v>35</v>
      </c>
      <c r="B18" s="12">
        <v>1217</v>
      </c>
      <c r="C18" s="12">
        <v>61</v>
      </c>
      <c r="D18" s="12">
        <v>1156</v>
      </c>
      <c r="E18" s="12">
        <v>1174</v>
      </c>
      <c r="F18" s="12">
        <v>43</v>
      </c>
    </row>
    <row r="19" spans="1:6" ht="20.25" customHeight="1" x14ac:dyDescent="0.15">
      <c r="A19" s="13" t="s">
        <v>36</v>
      </c>
      <c r="B19" s="12">
        <v>1122</v>
      </c>
      <c r="C19" s="12">
        <v>43</v>
      </c>
      <c r="D19" s="12">
        <v>1079</v>
      </c>
      <c r="E19" s="12">
        <v>1104</v>
      </c>
      <c r="F19" s="12">
        <v>18</v>
      </c>
    </row>
    <row r="20" spans="1:6" ht="20.25" customHeight="1" x14ac:dyDescent="0.15">
      <c r="A20" s="13" t="s">
        <v>37</v>
      </c>
      <c r="B20" s="12">
        <v>1076</v>
      </c>
      <c r="C20" s="12">
        <v>18</v>
      </c>
      <c r="D20" s="12">
        <v>1058</v>
      </c>
      <c r="E20" s="12">
        <v>1059</v>
      </c>
      <c r="F20" s="12">
        <v>17</v>
      </c>
    </row>
    <row r="21" spans="1:6" ht="20.25" customHeight="1" x14ac:dyDescent="0.15">
      <c r="A21" s="13" t="s">
        <v>38</v>
      </c>
      <c r="B21" s="12">
        <v>783</v>
      </c>
      <c r="C21" s="12">
        <v>17</v>
      </c>
      <c r="D21" s="12">
        <v>766</v>
      </c>
      <c r="E21" s="12">
        <v>773</v>
      </c>
      <c r="F21" s="12">
        <v>10</v>
      </c>
    </row>
    <row r="22" spans="1:6" ht="20.25" customHeight="1" x14ac:dyDescent="0.15">
      <c r="A22" s="13" t="s">
        <v>39</v>
      </c>
      <c r="B22" s="12">
        <v>974</v>
      </c>
      <c r="C22" s="12">
        <v>10</v>
      </c>
      <c r="D22" s="12">
        <v>964</v>
      </c>
      <c r="E22" s="12">
        <v>951</v>
      </c>
      <c r="F22" s="12">
        <v>23</v>
      </c>
    </row>
    <row r="23" spans="1:6" ht="20.25" customHeight="1" x14ac:dyDescent="0.15">
      <c r="A23" s="13" t="s">
        <v>40</v>
      </c>
      <c r="B23" s="12">
        <v>907</v>
      </c>
      <c r="C23" s="12">
        <v>23</v>
      </c>
      <c r="D23" s="12">
        <v>884</v>
      </c>
      <c r="E23" s="12">
        <v>892</v>
      </c>
      <c r="F23" s="12">
        <v>15</v>
      </c>
    </row>
    <row r="24" spans="1:6" ht="20.25" customHeight="1" x14ac:dyDescent="0.15">
      <c r="A24" s="13" t="s">
        <v>41</v>
      </c>
      <c r="B24" s="12">
        <v>1179</v>
      </c>
      <c r="C24" s="12">
        <v>15</v>
      </c>
      <c r="D24" s="12">
        <v>1164</v>
      </c>
      <c r="E24" s="12">
        <v>1161</v>
      </c>
      <c r="F24" s="12">
        <v>18</v>
      </c>
    </row>
    <row r="25" spans="1:6" ht="20.25" customHeight="1" x14ac:dyDescent="0.15">
      <c r="A25" s="13" t="s">
        <v>42</v>
      </c>
      <c r="B25" s="12">
        <f>C25+D25</f>
        <v>1089</v>
      </c>
      <c r="C25" s="14">
        <f>F24</f>
        <v>18</v>
      </c>
      <c r="D25" s="12">
        <v>1071</v>
      </c>
      <c r="E25" s="12">
        <v>1071</v>
      </c>
      <c r="F25" s="12">
        <f>C25+D25-E25</f>
        <v>18</v>
      </c>
    </row>
    <row r="26" spans="1:6" ht="20.25" customHeight="1" x14ac:dyDescent="0.15">
      <c r="A26" s="13" t="s">
        <v>43</v>
      </c>
      <c r="B26" s="12">
        <f>C26+D26</f>
        <v>977</v>
      </c>
      <c r="C26" s="14">
        <f>F25</f>
        <v>18</v>
      </c>
      <c r="D26" s="12">
        <v>959</v>
      </c>
      <c r="E26" s="12">
        <v>971</v>
      </c>
      <c r="F26" s="12">
        <f>C26+D26-E26</f>
        <v>6</v>
      </c>
    </row>
    <row r="27" spans="1:6" ht="20.25" customHeight="1" x14ac:dyDescent="0.15">
      <c r="A27" s="6"/>
      <c r="B27" s="10"/>
      <c r="C27" s="10"/>
      <c r="D27" s="10" t="s">
        <v>17</v>
      </c>
      <c r="E27" s="10"/>
      <c r="F27" s="10"/>
    </row>
    <row r="28" spans="1:6" ht="20.25" customHeight="1" x14ac:dyDescent="0.15">
      <c r="A28" s="11" t="s">
        <v>44</v>
      </c>
      <c r="B28" s="10"/>
      <c r="C28" s="10"/>
      <c r="D28" s="10"/>
      <c r="E28" s="10"/>
      <c r="F28" s="10"/>
    </row>
    <row r="29" spans="1:6" ht="20.25" customHeight="1" x14ac:dyDescent="0.15">
      <c r="A29" s="4" t="s">
        <v>8</v>
      </c>
      <c r="B29" s="12">
        <f>C29+D29</f>
        <v>14</v>
      </c>
      <c r="C29" s="7">
        <v>5</v>
      </c>
      <c r="D29" s="5">
        <v>9</v>
      </c>
      <c r="E29" s="5">
        <v>12</v>
      </c>
      <c r="F29" s="12">
        <f>C29+D29-E29</f>
        <v>2</v>
      </c>
    </row>
    <row r="30" spans="1:6" ht="20.25" customHeight="1" x14ac:dyDescent="0.15">
      <c r="A30" s="8" t="s">
        <v>21</v>
      </c>
      <c r="B30" s="12">
        <f t="shared" ref="B30:B31" si="0">C30+D30</f>
        <v>218</v>
      </c>
      <c r="C30" s="7">
        <v>13</v>
      </c>
      <c r="D30" s="5">
        <v>205</v>
      </c>
      <c r="E30" s="5">
        <v>214</v>
      </c>
      <c r="F30" s="12">
        <f t="shared" ref="F30" si="1">C30+D30-E30</f>
        <v>4</v>
      </c>
    </row>
    <row r="31" spans="1:6" ht="20.25" customHeight="1" x14ac:dyDescent="0.15">
      <c r="A31" s="4" t="s">
        <v>9</v>
      </c>
      <c r="B31" s="12">
        <f t="shared" si="0"/>
        <v>745</v>
      </c>
      <c r="C31" s="7">
        <v>0</v>
      </c>
      <c r="D31" s="5">
        <v>745</v>
      </c>
      <c r="E31" s="5">
        <v>745</v>
      </c>
      <c r="F31" s="15">
        <f>C31+D31-E31</f>
        <v>0</v>
      </c>
    </row>
    <row r="32" spans="1:6" ht="20.25" customHeight="1" x14ac:dyDescent="0.15">
      <c r="B32" s="1"/>
      <c r="C32" s="1"/>
      <c r="D32" s="1"/>
      <c r="E32" s="1"/>
      <c r="F32" s="1"/>
    </row>
    <row r="33" spans="1:6" ht="20.25" customHeight="1" x14ac:dyDescent="0.15">
      <c r="A33" s="1" t="s">
        <v>18</v>
      </c>
      <c r="B33" s="1"/>
      <c r="C33" s="1"/>
      <c r="D33" s="1"/>
      <c r="E33" s="1"/>
      <c r="F33" s="1"/>
    </row>
    <row r="34" spans="1:6" ht="20.25" customHeight="1" x14ac:dyDescent="0.15">
      <c r="A34" s="1" t="s">
        <v>23</v>
      </c>
      <c r="B34" s="1"/>
      <c r="C34" s="1"/>
      <c r="D34" s="1"/>
      <c r="E34" s="1"/>
      <c r="F34" s="1"/>
    </row>
    <row r="35" spans="1:6" ht="12.75" customHeight="1" x14ac:dyDescent="0.15"/>
    <row r="36" spans="1:6" ht="20.25" customHeight="1" x14ac:dyDescent="0.15">
      <c r="A36" s="1" t="s">
        <v>19</v>
      </c>
      <c r="B36" s="1"/>
      <c r="C36" s="1"/>
      <c r="D36" s="1"/>
      <c r="E36" s="1"/>
      <c r="F36" s="1"/>
    </row>
    <row r="37" spans="1:6" ht="20.25" customHeight="1" x14ac:dyDescent="0.15">
      <c r="A37" s="17" t="s">
        <v>1</v>
      </c>
      <c r="B37" s="24" t="s">
        <v>10</v>
      </c>
      <c r="C37" s="25"/>
      <c r="D37" s="26"/>
      <c r="E37" s="17" t="s">
        <v>11</v>
      </c>
      <c r="F37" s="17" t="s">
        <v>12</v>
      </c>
    </row>
    <row r="38" spans="1:6" ht="20.25" customHeight="1" x14ac:dyDescent="0.15">
      <c r="A38" s="18"/>
      <c r="B38" s="4" t="s">
        <v>5</v>
      </c>
      <c r="C38" s="4" t="s">
        <v>6</v>
      </c>
      <c r="D38" s="4" t="s">
        <v>7</v>
      </c>
      <c r="E38" s="18"/>
      <c r="F38" s="18"/>
    </row>
    <row r="39" spans="1:6" ht="20.25" customHeight="1" x14ac:dyDescent="0.15">
      <c r="A39" s="13" t="s">
        <v>24</v>
      </c>
      <c r="B39" s="5">
        <v>4333</v>
      </c>
      <c r="C39" s="5">
        <v>228</v>
      </c>
      <c r="D39" s="5">
        <v>4105</v>
      </c>
      <c r="E39" s="5">
        <v>4109</v>
      </c>
      <c r="F39" s="5">
        <v>224</v>
      </c>
    </row>
    <row r="40" spans="1:6" ht="20.25" customHeight="1" x14ac:dyDescent="0.15">
      <c r="A40" s="13" t="s">
        <v>25</v>
      </c>
      <c r="B40" s="5">
        <v>4315</v>
      </c>
      <c r="C40" s="5">
        <v>224</v>
      </c>
      <c r="D40" s="5">
        <v>4091</v>
      </c>
      <c r="E40" s="5">
        <v>4017</v>
      </c>
      <c r="F40" s="5">
        <v>298</v>
      </c>
    </row>
    <row r="41" spans="1:6" ht="20.25" customHeight="1" x14ac:dyDescent="0.15">
      <c r="A41" s="13" t="s">
        <v>26</v>
      </c>
      <c r="B41" s="5">
        <v>3493</v>
      </c>
      <c r="C41" s="5">
        <v>298</v>
      </c>
      <c r="D41" s="5">
        <v>3195</v>
      </c>
      <c r="E41" s="5">
        <v>3281</v>
      </c>
      <c r="F41" s="5">
        <v>212</v>
      </c>
    </row>
    <row r="42" spans="1:6" ht="20.25" customHeight="1" x14ac:dyDescent="0.15">
      <c r="A42" s="13" t="s">
        <v>27</v>
      </c>
      <c r="B42" s="5">
        <v>3041</v>
      </c>
      <c r="C42" s="5">
        <v>212</v>
      </c>
      <c r="D42" s="5">
        <v>2829</v>
      </c>
      <c r="E42" s="5">
        <v>2777</v>
      </c>
      <c r="F42" s="5">
        <v>264</v>
      </c>
    </row>
    <row r="43" spans="1:6" ht="20.25" customHeight="1" x14ac:dyDescent="0.15">
      <c r="A43" s="13" t="s">
        <v>28</v>
      </c>
      <c r="B43" s="5">
        <v>3094</v>
      </c>
      <c r="C43" s="5">
        <v>264</v>
      </c>
      <c r="D43" s="5">
        <v>2830</v>
      </c>
      <c r="E43" s="5">
        <v>2906</v>
      </c>
      <c r="F43" s="5">
        <v>188</v>
      </c>
    </row>
    <row r="44" spans="1:6" ht="20.25" customHeight="1" x14ac:dyDescent="0.15">
      <c r="A44" s="13" t="s">
        <v>29</v>
      </c>
      <c r="B44" s="5">
        <v>2182</v>
      </c>
      <c r="C44" s="5">
        <v>188</v>
      </c>
      <c r="D44" s="5">
        <v>1994</v>
      </c>
      <c r="E44" s="5">
        <v>2056</v>
      </c>
      <c r="F44" s="5">
        <v>126</v>
      </c>
    </row>
    <row r="45" spans="1:6" ht="20.25" customHeight="1" x14ac:dyDescent="0.15">
      <c r="A45" s="13" t="s">
        <v>30</v>
      </c>
      <c r="B45" s="5">
        <v>799</v>
      </c>
      <c r="C45" s="5">
        <v>126</v>
      </c>
      <c r="D45" s="5">
        <v>673</v>
      </c>
      <c r="E45" s="5">
        <v>692</v>
      </c>
      <c r="F45" s="5">
        <v>107</v>
      </c>
    </row>
    <row r="46" spans="1:6" ht="20.25" customHeight="1" x14ac:dyDescent="0.15">
      <c r="A46" s="13" t="s">
        <v>31</v>
      </c>
      <c r="B46" s="5">
        <v>548</v>
      </c>
      <c r="C46" s="5">
        <v>107</v>
      </c>
      <c r="D46" s="5">
        <v>441</v>
      </c>
      <c r="E46" s="5">
        <v>492</v>
      </c>
      <c r="F46" s="5">
        <v>56</v>
      </c>
    </row>
    <row r="47" spans="1:6" ht="20.25" customHeight="1" x14ac:dyDescent="0.15">
      <c r="A47" s="13" t="s">
        <v>32</v>
      </c>
      <c r="B47" s="5">
        <v>815</v>
      </c>
      <c r="C47" s="5">
        <v>56</v>
      </c>
      <c r="D47" s="5">
        <v>759</v>
      </c>
      <c r="E47" s="5">
        <v>753</v>
      </c>
      <c r="F47" s="5">
        <v>62</v>
      </c>
    </row>
    <row r="48" spans="1:6" ht="20.25" customHeight="1" x14ac:dyDescent="0.15">
      <c r="A48" s="13" t="s">
        <v>33</v>
      </c>
      <c r="B48" s="5">
        <v>850</v>
      </c>
      <c r="C48" s="5">
        <v>62</v>
      </c>
      <c r="D48" s="5">
        <v>788</v>
      </c>
      <c r="E48" s="5">
        <v>762</v>
      </c>
      <c r="F48" s="5">
        <v>88</v>
      </c>
    </row>
    <row r="49" spans="1:6" ht="20.25" customHeight="1" x14ac:dyDescent="0.15">
      <c r="A49" s="13" t="s">
        <v>34</v>
      </c>
      <c r="B49" s="12">
        <v>837</v>
      </c>
      <c r="C49" s="12">
        <v>88</v>
      </c>
      <c r="D49" s="12">
        <v>749</v>
      </c>
      <c r="E49" s="12">
        <v>740</v>
      </c>
      <c r="F49" s="12">
        <v>97</v>
      </c>
    </row>
    <row r="50" spans="1:6" ht="20.25" customHeight="1" x14ac:dyDescent="0.15">
      <c r="A50" s="13" t="s">
        <v>35</v>
      </c>
      <c r="B50" s="12">
        <v>780</v>
      </c>
      <c r="C50" s="12">
        <v>97</v>
      </c>
      <c r="D50" s="12">
        <v>683</v>
      </c>
      <c r="E50" s="12">
        <v>702</v>
      </c>
      <c r="F50" s="12">
        <v>78</v>
      </c>
    </row>
    <row r="51" spans="1:6" ht="20.25" customHeight="1" x14ac:dyDescent="0.15">
      <c r="A51" s="13" t="s">
        <v>36</v>
      </c>
      <c r="B51" s="12">
        <v>708</v>
      </c>
      <c r="C51" s="12">
        <v>78</v>
      </c>
      <c r="D51" s="12">
        <v>630</v>
      </c>
      <c r="E51" s="12">
        <v>676</v>
      </c>
      <c r="F51" s="12">
        <v>32</v>
      </c>
    </row>
    <row r="52" spans="1:6" ht="20.25" customHeight="1" x14ac:dyDescent="0.15">
      <c r="A52" s="13" t="s">
        <v>37</v>
      </c>
      <c r="B52" s="12">
        <v>683</v>
      </c>
      <c r="C52" s="12">
        <v>32</v>
      </c>
      <c r="D52" s="12">
        <v>651</v>
      </c>
      <c r="E52" s="12">
        <v>635</v>
      </c>
      <c r="F52" s="12">
        <v>48</v>
      </c>
    </row>
    <row r="53" spans="1:6" ht="20.25" customHeight="1" x14ac:dyDescent="0.15">
      <c r="A53" s="13" t="s">
        <v>38</v>
      </c>
      <c r="B53" s="12">
        <v>682</v>
      </c>
      <c r="C53" s="12">
        <v>48</v>
      </c>
      <c r="D53" s="12">
        <v>634</v>
      </c>
      <c r="E53" s="12">
        <v>637</v>
      </c>
      <c r="F53" s="12">
        <v>45</v>
      </c>
    </row>
    <row r="54" spans="1:6" ht="20.25" customHeight="1" x14ac:dyDescent="0.15">
      <c r="A54" s="13" t="s">
        <v>39</v>
      </c>
      <c r="B54" s="12">
        <v>721</v>
      </c>
      <c r="C54" s="12">
        <v>45</v>
      </c>
      <c r="D54" s="12">
        <v>676</v>
      </c>
      <c r="E54" s="12">
        <v>673</v>
      </c>
      <c r="F54" s="12">
        <v>48</v>
      </c>
    </row>
    <row r="55" spans="1:6" ht="20.25" customHeight="1" x14ac:dyDescent="0.15">
      <c r="A55" s="13" t="s">
        <v>40</v>
      </c>
      <c r="B55" s="12">
        <v>586</v>
      </c>
      <c r="C55" s="12">
        <v>48</v>
      </c>
      <c r="D55" s="12">
        <v>538</v>
      </c>
      <c r="E55" s="12">
        <v>533</v>
      </c>
      <c r="F55" s="12">
        <v>53</v>
      </c>
    </row>
    <row r="56" spans="1:6" ht="20.25" customHeight="1" x14ac:dyDescent="0.15">
      <c r="A56" s="13" t="s">
        <v>41</v>
      </c>
      <c r="B56" s="12">
        <v>554</v>
      </c>
      <c r="C56" s="12">
        <v>53</v>
      </c>
      <c r="D56" s="12">
        <v>501</v>
      </c>
      <c r="E56" s="12">
        <v>513</v>
      </c>
      <c r="F56" s="12">
        <v>41</v>
      </c>
    </row>
    <row r="57" spans="1:6" ht="20.25" customHeight="1" x14ac:dyDescent="0.15">
      <c r="A57" s="13" t="s">
        <v>45</v>
      </c>
      <c r="B57" s="12">
        <f>C57+D57</f>
        <v>559</v>
      </c>
      <c r="C57" s="14">
        <f>F56</f>
        <v>41</v>
      </c>
      <c r="D57" s="12">
        <v>518</v>
      </c>
      <c r="E57" s="12">
        <v>506</v>
      </c>
      <c r="F57" s="12">
        <f>C57+D57-E57</f>
        <v>53</v>
      </c>
    </row>
    <row r="58" spans="1:6" ht="20.25" customHeight="1" x14ac:dyDescent="0.15">
      <c r="A58" s="13" t="s">
        <v>46</v>
      </c>
      <c r="B58" s="12">
        <f>C58+D58</f>
        <v>627</v>
      </c>
      <c r="C58" s="14">
        <f>F57</f>
        <v>53</v>
      </c>
      <c r="D58" s="12">
        <v>574</v>
      </c>
      <c r="E58" s="12">
        <v>553</v>
      </c>
      <c r="F58" s="12">
        <f>C58+D58-E58</f>
        <v>74</v>
      </c>
    </row>
    <row r="59" spans="1:6" ht="20.25" customHeight="1" x14ac:dyDescent="0.15">
      <c r="A59" s="9"/>
      <c r="B59" s="10"/>
      <c r="C59" s="10"/>
      <c r="D59" s="10"/>
      <c r="E59" s="10"/>
      <c r="F59" s="10"/>
    </row>
    <row r="60" spans="1:6" ht="20.25" customHeight="1" x14ac:dyDescent="0.15">
      <c r="A60" s="11" t="s">
        <v>47</v>
      </c>
      <c r="B60" s="10"/>
      <c r="C60" s="10"/>
      <c r="D60" s="10"/>
      <c r="E60" s="10"/>
      <c r="F60" s="10"/>
    </row>
    <row r="61" spans="1:6" ht="20.25" customHeight="1" x14ac:dyDescent="0.15">
      <c r="A61" s="4" t="s">
        <v>13</v>
      </c>
      <c r="B61" s="12">
        <f t="shared" ref="B61:B64" si="2">C61+D61</f>
        <v>187</v>
      </c>
      <c r="C61" s="7">
        <v>28</v>
      </c>
      <c r="D61" s="5">
        <v>159</v>
      </c>
      <c r="E61" s="5">
        <v>136</v>
      </c>
      <c r="F61" s="15">
        <f>C61+D61-E61</f>
        <v>51</v>
      </c>
    </row>
    <row r="62" spans="1:6" ht="20.25" customHeight="1" x14ac:dyDescent="0.15">
      <c r="A62" s="4" t="s">
        <v>14</v>
      </c>
      <c r="B62" s="12">
        <f t="shared" si="2"/>
        <v>233</v>
      </c>
      <c r="C62" s="7">
        <v>0</v>
      </c>
      <c r="D62" s="5">
        <v>233</v>
      </c>
      <c r="E62" s="5">
        <v>232</v>
      </c>
      <c r="F62" s="15">
        <f t="shared" ref="F62:F64" si="3">C62+D62-E62</f>
        <v>1</v>
      </c>
    </row>
    <row r="63" spans="1:6" ht="20.25" customHeight="1" x14ac:dyDescent="0.15">
      <c r="A63" s="4" t="s">
        <v>15</v>
      </c>
      <c r="B63" s="12">
        <f t="shared" si="2"/>
        <v>56</v>
      </c>
      <c r="C63" s="7">
        <v>12</v>
      </c>
      <c r="D63" s="5">
        <v>44</v>
      </c>
      <c r="E63" s="5">
        <v>43</v>
      </c>
      <c r="F63" s="15">
        <f t="shared" si="3"/>
        <v>13</v>
      </c>
    </row>
    <row r="64" spans="1:6" ht="20.25" customHeight="1" x14ac:dyDescent="0.15">
      <c r="A64" s="4" t="s">
        <v>9</v>
      </c>
      <c r="B64" s="12">
        <f t="shared" si="2"/>
        <v>151</v>
      </c>
      <c r="C64" s="7">
        <v>13</v>
      </c>
      <c r="D64" s="5">
        <v>138</v>
      </c>
      <c r="E64" s="5">
        <v>142</v>
      </c>
      <c r="F64" s="15">
        <f t="shared" si="3"/>
        <v>9</v>
      </c>
    </row>
    <row r="65" spans="1:6" ht="20.25" customHeight="1" x14ac:dyDescent="0.15">
      <c r="B65" s="16"/>
      <c r="C65" s="16"/>
      <c r="D65" s="16"/>
      <c r="E65" s="16"/>
      <c r="F65" s="16"/>
    </row>
    <row r="66" spans="1:6" ht="20.25" customHeight="1" x14ac:dyDescent="0.15">
      <c r="A66" s="6" t="s">
        <v>20</v>
      </c>
      <c r="C66" s="6"/>
      <c r="D66" s="6"/>
      <c r="E66" s="6"/>
      <c r="F66" s="6"/>
    </row>
    <row r="67" spans="1:6" ht="20.25" customHeight="1" x14ac:dyDescent="0.15">
      <c r="A67" s="6" t="s">
        <v>22</v>
      </c>
      <c r="B67" s="6"/>
      <c r="C67" s="6"/>
      <c r="D67" s="6"/>
      <c r="E67" s="6"/>
      <c r="F67" s="6"/>
    </row>
    <row r="68" spans="1:6" ht="20.25" customHeight="1" x14ac:dyDescent="0.15">
      <c r="F68" s="1"/>
    </row>
  </sheetData>
  <mergeCells count="8">
    <mergeCell ref="A5:A6"/>
    <mergeCell ref="B5:D5"/>
    <mergeCell ref="E5:E6"/>
    <mergeCell ref="F5:F6"/>
    <mergeCell ref="A37:A38"/>
    <mergeCell ref="B37:D37"/>
    <mergeCell ref="E37:E38"/>
    <mergeCell ref="F37:F38"/>
  </mergeCells>
  <phoneticPr fontId="19"/>
  <pageMargins left="0.78740157480314965" right="0.55118110236220474" top="0.78740157480314965" bottom="0.78740157480314965" header="0.70866141732283472" footer="0.51181102362204722"/>
  <pageSetup paperSize="9" scale="87" fitToHeight="0" orientation="portrait" r:id="rId1"/>
  <headerFooter>
    <oddHeader>&amp;L第１８章　司法・治安・消防</oddHeader>
    <oddFooter xml:space="preserve">&amp;R&amp;P / &amp;N </oddFooter>
  </headerFooter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</vt:lpstr>
      <vt:lpstr>'18-1'!Print_Titles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2024-02-29T01:41:05Z</cp:lastPrinted>
  <dcterms:created xsi:type="dcterms:W3CDTF">2009-01-06T08:14:34Z</dcterms:created>
  <dcterms:modified xsi:type="dcterms:W3CDTF">2025-05-27T05:21:59Z</dcterms:modified>
</cp:coreProperties>
</file>