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復興企画部\政策企画課\統計\令和７年度_統計事務\02-統計資料\統計書関係（HP毎年更新）\令和７年度\02_ CMS用\"/>
    </mc:Choice>
  </mc:AlternateContent>
  <bookViews>
    <workbookView xWindow="0" yWindow="0" windowWidth="28800" windowHeight="12210"/>
  </bookViews>
  <sheets>
    <sheet name="16-7" sheetId="1" r:id="rId1"/>
    <sheet name="16-7（旧石巻市1）" sheetId="2" r:id="rId2"/>
    <sheet name="16-7（旧石巻市2）" sheetId="3" r:id="rId3"/>
    <sheet name="16-7（旧石巻市3）" sheetId="4" r:id="rId4"/>
  </sheets>
  <definedNames>
    <definedName name="_xlnm._FilterDatabase" localSheetId="0" hidden="1">'16-7'!$A$6:$H$359</definedName>
    <definedName name="_xlnm.Print_Area" localSheetId="0">'16-7'!$A$1:$I$385</definedName>
  </definedNames>
  <calcPr calcId="162913"/>
</workbook>
</file>

<file path=xl/calcChain.xml><?xml version="1.0" encoding="utf-8"?>
<calcChain xmlns="http://schemas.openxmlformats.org/spreadsheetml/2006/main">
  <c r="B7" i="2" l="1"/>
  <c r="B8" i="2"/>
  <c r="B9" i="2"/>
  <c r="B10" i="2"/>
  <c r="B11" i="2"/>
  <c r="B13" i="2"/>
  <c r="B14" i="2"/>
  <c r="B15" i="2"/>
  <c r="B16" i="2"/>
  <c r="B17" i="2"/>
  <c r="D8" i="3"/>
  <c r="H8" i="3"/>
  <c r="D9" i="3"/>
  <c r="H9" i="3"/>
  <c r="D10" i="3"/>
  <c r="H10" i="3"/>
  <c r="D11" i="3"/>
  <c r="H11" i="3"/>
  <c r="D12" i="3"/>
  <c r="D14" i="3"/>
  <c r="H14" i="3"/>
  <c r="D15" i="3"/>
  <c r="H15" i="3"/>
  <c r="D16" i="3"/>
  <c r="H16" i="3"/>
  <c r="D17" i="3"/>
  <c r="H17" i="3"/>
  <c r="D18" i="3"/>
  <c r="H18" i="3"/>
  <c r="D8" i="4"/>
  <c r="G8" i="4"/>
  <c r="D9" i="4"/>
  <c r="G9" i="4"/>
  <c r="D10" i="4"/>
  <c r="G10" i="4"/>
  <c r="D11" i="4"/>
  <c r="G11" i="4"/>
  <c r="D12" i="4"/>
  <c r="D14" i="4"/>
  <c r="G14" i="4"/>
  <c r="D15" i="4"/>
  <c r="G15" i="4"/>
  <c r="D16" i="4"/>
  <c r="G16" i="4"/>
  <c r="D17" i="4"/>
  <c r="G17" i="4"/>
  <c r="D18" i="4"/>
  <c r="G18" i="4"/>
</calcChain>
</file>

<file path=xl/sharedStrings.xml><?xml version="1.0" encoding="utf-8"?>
<sst xmlns="http://schemas.openxmlformats.org/spreadsheetml/2006/main" count="460" uniqueCount="100">
  <si>
    <t>年</t>
  </si>
  <si>
    <t>総　　数</t>
  </si>
  <si>
    <t>小児マヒ</t>
  </si>
  <si>
    <t>三種混合</t>
  </si>
  <si>
    <t>二種混合</t>
  </si>
  <si>
    <t>日本脳炎</t>
  </si>
  <si>
    <t>インフルエンザ</t>
  </si>
  <si>
    <t>麻しん</t>
  </si>
  <si>
    <t>風しん</t>
  </si>
  <si>
    <t>-</t>
  </si>
  <si>
    <t>　　資料：保健福祉部健康管理課</t>
  </si>
  <si>
    <t>区分</t>
  </si>
  <si>
    <t>ツベルクリン反応検査測定内訳</t>
  </si>
  <si>
    <t>陽性率（%）</t>
  </si>
  <si>
    <t>該当者数</t>
  </si>
  <si>
    <t>測定者数</t>
  </si>
  <si>
    <t>実施率（%）</t>
  </si>
  <si>
    <t>陽性</t>
  </si>
  <si>
    <t>疑陽性</t>
  </si>
  <si>
    <t>陰性</t>
  </si>
  <si>
    <t>接種者数</t>
  </si>
  <si>
    <t>間　　接　　撮　　影</t>
  </si>
  <si>
    <t>精　　密　　検　　査</t>
  </si>
  <si>
    <t>被　発　見　者</t>
  </si>
  <si>
    <t>対　象　者</t>
  </si>
  <si>
    <t>実施者数</t>
  </si>
  <si>
    <t>該　当　者</t>
  </si>
  <si>
    <t>結核</t>
  </si>
  <si>
    <t>要経過観察者等</t>
  </si>
  <si>
    <t>　　　資料：保健福祉部健康管理課</t>
  </si>
  <si>
    <t>７．感染症対策</t>
    <rPh sb="2" eb="5">
      <t>カンセンショウ</t>
    </rPh>
    <rPh sb="5" eb="7">
      <t>タイサク</t>
    </rPh>
    <phoneticPr fontId="3"/>
  </si>
  <si>
    <t>（1）各種予防接種</t>
    <rPh sb="3" eb="5">
      <t>カクシュ</t>
    </rPh>
    <rPh sb="5" eb="7">
      <t>ヨボウ</t>
    </rPh>
    <rPh sb="7" eb="9">
      <t>セッシュ</t>
    </rPh>
    <phoneticPr fontId="3"/>
  </si>
  <si>
    <t>単位：人</t>
    <rPh sb="0" eb="2">
      <t>タンイ</t>
    </rPh>
    <rPh sb="3" eb="4">
      <t>ニン</t>
    </rPh>
    <phoneticPr fontId="3"/>
  </si>
  <si>
    <t>区分</t>
    <rPh sb="0" eb="2">
      <t>クブン</t>
    </rPh>
    <phoneticPr fontId="3"/>
  </si>
  <si>
    <t>年度</t>
    <rPh sb="0" eb="2">
      <t>ネンド</t>
    </rPh>
    <phoneticPr fontId="3"/>
  </si>
  <si>
    <t>接種者数</t>
    <rPh sb="0" eb="2">
      <t>セッシュ</t>
    </rPh>
    <rPh sb="2" eb="3">
      <t>シャ</t>
    </rPh>
    <rPh sb="3" eb="4">
      <t>スウ</t>
    </rPh>
    <phoneticPr fontId="3"/>
  </si>
  <si>
    <t>第１回</t>
    <rPh sb="0" eb="1">
      <t>ダイ</t>
    </rPh>
    <rPh sb="2" eb="3">
      <t>カイ</t>
    </rPh>
    <phoneticPr fontId="3"/>
  </si>
  <si>
    <t>第２回</t>
    <rPh sb="0" eb="1">
      <t>ダイ</t>
    </rPh>
    <rPh sb="2" eb="3">
      <t>カイ</t>
    </rPh>
    <phoneticPr fontId="3"/>
  </si>
  <si>
    <t>１期初回</t>
    <rPh sb="1" eb="2">
      <t>キ</t>
    </rPh>
    <rPh sb="2" eb="4">
      <t>ショカイ</t>
    </rPh>
    <phoneticPr fontId="3"/>
  </si>
  <si>
    <t>１期追加</t>
    <rPh sb="1" eb="2">
      <t>キ</t>
    </rPh>
    <rPh sb="2" eb="4">
      <t>ツイカ</t>
    </rPh>
    <phoneticPr fontId="3"/>
  </si>
  <si>
    <t>１期</t>
    <rPh sb="1" eb="2">
      <t>キ</t>
    </rPh>
    <phoneticPr fontId="3"/>
  </si>
  <si>
    <t>２期</t>
    <rPh sb="1" eb="2">
      <t>キ</t>
    </rPh>
    <phoneticPr fontId="3"/>
  </si>
  <si>
    <t>ＢＣＧ</t>
    <phoneticPr fontId="3"/>
  </si>
  <si>
    <t>－</t>
    <phoneticPr fontId="3"/>
  </si>
  <si>
    <t>（2）結核検診</t>
    <rPh sb="3" eb="5">
      <t>ケッカク</t>
    </rPh>
    <rPh sb="5" eb="7">
      <t>ケンシン</t>
    </rPh>
    <phoneticPr fontId="3"/>
  </si>
  <si>
    <t>精検結果</t>
    <rPh sb="0" eb="1">
      <t>セイ</t>
    </rPh>
    <rPh sb="1" eb="2">
      <t>ケン</t>
    </rPh>
    <rPh sb="2" eb="4">
      <t>ケッカ</t>
    </rPh>
    <phoneticPr fontId="3"/>
  </si>
  <si>
    <t>受診結果</t>
    <rPh sb="0" eb="2">
      <t>ジュシン</t>
    </rPh>
    <rPh sb="2" eb="4">
      <t>ケッカ</t>
    </rPh>
    <phoneticPr fontId="3"/>
  </si>
  <si>
    <t>異常なし</t>
    <rPh sb="0" eb="2">
      <t>イジョウ</t>
    </rPh>
    <phoneticPr fontId="3"/>
  </si>
  <si>
    <t>経過観察</t>
    <rPh sb="0" eb="2">
      <t>ケイカ</t>
    </rPh>
    <rPh sb="2" eb="4">
      <t>カンサツ</t>
    </rPh>
    <phoneticPr fontId="3"/>
  </si>
  <si>
    <t>要受診</t>
    <rPh sb="0" eb="1">
      <t>ヨウ</t>
    </rPh>
    <rPh sb="1" eb="3">
      <t>ジュシン</t>
    </rPh>
    <phoneticPr fontId="3"/>
  </si>
  <si>
    <t>結核</t>
    <rPh sb="0" eb="2">
      <t>ケッカク</t>
    </rPh>
    <phoneticPr fontId="3"/>
  </si>
  <si>
    <t>結核の疑い</t>
    <rPh sb="0" eb="2">
      <t>ケッカク</t>
    </rPh>
    <rPh sb="3" eb="4">
      <t>ウタガ</t>
    </rPh>
    <phoneticPr fontId="3"/>
  </si>
  <si>
    <t>７．感染症対策（旧石巻市）</t>
    <rPh sb="2" eb="5">
      <t>カンセンショウ</t>
    </rPh>
    <rPh sb="5" eb="7">
      <t>タイサク</t>
    </rPh>
    <rPh sb="8" eb="9">
      <t>キュウ</t>
    </rPh>
    <rPh sb="9" eb="12">
      <t>イシノマキシ</t>
    </rPh>
    <phoneticPr fontId="3"/>
  </si>
  <si>
    <t>（1）各種予防接種実施状況</t>
    <rPh sb="3" eb="5">
      <t>カクシュ</t>
    </rPh>
    <rPh sb="5" eb="7">
      <t>ヨボウ</t>
    </rPh>
    <rPh sb="7" eb="9">
      <t>セッシュ</t>
    </rPh>
    <rPh sb="9" eb="11">
      <t>ジッシ</t>
    </rPh>
    <rPh sb="11" eb="13">
      <t>ジョウキョウ</t>
    </rPh>
    <phoneticPr fontId="4"/>
  </si>
  <si>
    <t>単位：人</t>
    <phoneticPr fontId="4"/>
  </si>
  <si>
    <t>平成5年</t>
    <rPh sb="0" eb="2">
      <t>ヘイセイ</t>
    </rPh>
    <rPh sb="3" eb="4">
      <t>ネン</t>
    </rPh>
    <phoneticPr fontId="4"/>
  </si>
  <si>
    <t>（2）予防接種（ＢＣＧ）実施状況</t>
    <rPh sb="3" eb="5">
      <t>ヨボウ</t>
    </rPh>
    <rPh sb="5" eb="7">
      <t>セッシュ</t>
    </rPh>
    <rPh sb="12" eb="14">
      <t>ジッシ</t>
    </rPh>
    <rPh sb="14" eb="16">
      <t>ジョウキョウ</t>
    </rPh>
    <phoneticPr fontId="4"/>
  </si>
  <si>
    <t>単位：人</t>
    <phoneticPr fontId="4"/>
  </si>
  <si>
    <t>BCG</t>
    <phoneticPr fontId="4"/>
  </si>
  <si>
    <t>年度</t>
    <phoneticPr fontId="4"/>
  </si>
  <si>
    <t>平成5</t>
    <rPh sb="0" eb="2">
      <t>ヘイセイ</t>
    </rPh>
    <phoneticPr fontId="4"/>
  </si>
  <si>
    <t>-</t>
    <phoneticPr fontId="4"/>
  </si>
  <si>
    <t>　　資料：保健福祉部健康管理課</t>
    <phoneticPr fontId="4"/>
  </si>
  <si>
    <t>（3）結核健康診断実施状況</t>
    <rPh sb="3" eb="5">
      <t>ケッカク</t>
    </rPh>
    <rPh sb="5" eb="7">
      <t>ケンコウ</t>
    </rPh>
    <rPh sb="7" eb="9">
      <t>シンダン</t>
    </rPh>
    <rPh sb="9" eb="11">
      <t>ジッシ</t>
    </rPh>
    <rPh sb="11" eb="13">
      <t>ジョウキョウ</t>
    </rPh>
    <phoneticPr fontId="4"/>
  </si>
  <si>
    <t>単位：人</t>
    <phoneticPr fontId="4"/>
  </si>
  <si>
    <t>年度</t>
    <phoneticPr fontId="4"/>
  </si>
  <si>
    <t>３期</t>
    <rPh sb="1" eb="2">
      <t>キ</t>
    </rPh>
    <phoneticPr fontId="3"/>
  </si>
  <si>
    <t>４期</t>
    <rPh sb="1" eb="2">
      <t>キ</t>
    </rPh>
    <phoneticPr fontId="3"/>
  </si>
  <si>
    <t>期別</t>
    <rPh sb="0" eb="1">
      <t>キ</t>
    </rPh>
    <rPh sb="1" eb="2">
      <t>ベツ</t>
    </rPh>
    <phoneticPr fontId="3"/>
  </si>
  <si>
    <t>ヒブ</t>
    <phoneticPr fontId="3"/>
  </si>
  <si>
    <t>小児用肺炎球菌</t>
    <rPh sb="0" eb="3">
      <t>ショウニヨウ</t>
    </rPh>
    <rPh sb="3" eb="5">
      <t>ハイエン</t>
    </rPh>
    <rPh sb="5" eb="7">
      <t>キュウキン</t>
    </rPh>
    <phoneticPr fontId="3"/>
  </si>
  <si>
    <t>高齢者
インフルエンザ</t>
    <rPh sb="0" eb="3">
      <t>コウレイシャ</t>
    </rPh>
    <phoneticPr fontId="3"/>
  </si>
  <si>
    <t>ジフテリア
破傷風
（二種混合）</t>
    <rPh sb="6" eb="9">
      <t>ハショウフウ</t>
    </rPh>
    <rPh sb="11" eb="13">
      <t>ニシュ</t>
    </rPh>
    <rPh sb="13" eb="15">
      <t>コンゴウ</t>
    </rPh>
    <phoneticPr fontId="3"/>
  </si>
  <si>
    <t>日本脳炎※</t>
    <rPh sb="0" eb="2">
      <t>ニホン</t>
    </rPh>
    <rPh sb="2" eb="4">
      <t>ノウエン</t>
    </rPh>
    <phoneticPr fontId="3"/>
  </si>
  <si>
    <t>麻しん風しん混合
（単体含む）※</t>
    <rPh sb="0" eb="1">
      <t>マ</t>
    </rPh>
    <rPh sb="3" eb="4">
      <t>フウ</t>
    </rPh>
    <rPh sb="6" eb="8">
      <t>コンゴウ</t>
    </rPh>
    <rPh sb="10" eb="11">
      <t>タン</t>
    </rPh>
    <rPh sb="11" eb="12">
      <t>タイ</t>
    </rPh>
    <rPh sb="12" eb="13">
      <t>フク</t>
    </rPh>
    <phoneticPr fontId="3"/>
  </si>
  <si>
    <t>Ⅹ線
受診者数</t>
    <rPh sb="1" eb="2">
      <t>セン</t>
    </rPh>
    <rPh sb="3" eb="6">
      <t>ジュシンシャ</t>
    </rPh>
    <rPh sb="6" eb="7">
      <t>スウ</t>
    </rPh>
    <phoneticPr fontId="3"/>
  </si>
  <si>
    <t>精検
受診者数</t>
    <rPh sb="0" eb="1">
      <t>セイ</t>
    </rPh>
    <rPh sb="1" eb="2">
      <t>ケン</t>
    </rPh>
    <rPh sb="3" eb="6">
      <t>ジュシンシャ</t>
    </rPh>
    <rPh sb="6" eb="7">
      <t>カズ</t>
    </rPh>
    <phoneticPr fontId="3"/>
  </si>
  <si>
    <t>高齢者肺炎球菌</t>
    <rPh sb="0" eb="2">
      <t>コウレイ</t>
    </rPh>
    <rPh sb="2" eb="3">
      <t>シャ</t>
    </rPh>
    <rPh sb="3" eb="5">
      <t>ハイエン</t>
    </rPh>
    <rPh sb="5" eb="7">
      <t>キュウキン</t>
    </rPh>
    <phoneticPr fontId="3"/>
  </si>
  <si>
    <t>水痘</t>
    <rPh sb="0" eb="2">
      <t>スイトウ</t>
    </rPh>
    <phoneticPr fontId="3"/>
  </si>
  <si>
    <t>おたふくかぜ</t>
    <phoneticPr fontId="3"/>
  </si>
  <si>
    <t>不活化ポリオ※</t>
    <rPh sb="0" eb="1">
      <t>フ</t>
    </rPh>
    <rPh sb="1" eb="3">
      <t>カツカ</t>
    </rPh>
    <phoneticPr fontId="3"/>
  </si>
  <si>
    <t>百日せき
ジフテリア
破傷風
不活化ポリオ
（四種混合）※</t>
    <rPh sb="15" eb="16">
      <t>フ</t>
    </rPh>
    <rPh sb="16" eb="18">
      <t>カツカ</t>
    </rPh>
    <rPh sb="23" eb="24">
      <t>４</t>
    </rPh>
    <phoneticPr fontId="3"/>
  </si>
  <si>
    <r>
      <t>ポリオ</t>
    </r>
    <r>
      <rPr>
        <sz val="11"/>
        <rFont val="ＭＳ Ｐゴシック"/>
        <family val="3"/>
        <charset val="128"/>
      </rPr>
      <t>※</t>
    </r>
    <phoneticPr fontId="3"/>
  </si>
  <si>
    <r>
      <t>子宮頸がん</t>
    </r>
    <r>
      <rPr>
        <sz val="11"/>
        <rFont val="ＭＳ Ｐゴシック"/>
        <family val="3"/>
        <charset val="128"/>
      </rPr>
      <t>※</t>
    </r>
    <rPh sb="0" eb="2">
      <t>シキュウ</t>
    </rPh>
    <rPh sb="2" eb="3">
      <t>ケイ</t>
    </rPh>
    <phoneticPr fontId="3"/>
  </si>
  <si>
    <t>※ポリオ予防接種は、平成２４年９月１日から生ポリオワクチンが廃止となり、不活化ポリオワクチンを開始した。</t>
    <phoneticPr fontId="3"/>
  </si>
  <si>
    <t>※四種混合予防接種は、平成２４年１１月１日から開始した。</t>
    <phoneticPr fontId="3"/>
  </si>
  <si>
    <t>※麻しん及び風しんの予防接種については、法改正に伴い平成１８年度から混合ワクチン（ＭＲ）が使用され、１回接種から２回接種（２期）に変更。平成２０年度から、中学校１年生に相当する年齢の者を３期、高校３年生に相当する年齢の者を４期として５年間の期間限定で実施。
　ただし、罹患した場合、保護者の強い希望があれば罹患していない方の単体ワクチンを接種することができる。</t>
    <rPh sb="1" eb="2">
      <t>マ</t>
    </rPh>
    <rPh sb="4" eb="5">
      <t>オヨ</t>
    </rPh>
    <rPh sb="6" eb="7">
      <t>フウ</t>
    </rPh>
    <rPh sb="10" eb="12">
      <t>ヨボウ</t>
    </rPh>
    <rPh sb="12" eb="14">
      <t>セッシュ</t>
    </rPh>
    <rPh sb="20" eb="23">
      <t>ホウカイセイ</t>
    </rPh>
    <rPh sb="24" eb="25">
      <t>トモナ</t>
    </rPh>
    <rPh sb="26" eb="28">
      <t>ヘイセイ</t>
    </rPh>
    <rPh sb="30" eb="32">
      <t>ネンド</t>
    </rPh>
    <rPh sb="34" eb="36">
      <t>コンゴウ</t>
    </rPh>
    <rPh sb="45" eb="47">
      <t>シヨウ</t>
    </rPh>
    <rPh sb="51" eb="52">
      <t>カイ</t>
    </rPh>
    <rPh sb="52" eb="54">
      <t>セッシュ</t>
    </rPh>
    <rPh sb="57" eb="58">
      <t>カイ</t>
    </rPh>
    <rPh sb="58" eb="60">
      <t>セッシュ</t>
    </rPh>
    <rPh sb="62" eb="63">
      <t>キ</t>
    </rPh>
    <rPh sb="65" eb="67">
      <t>ヘンコウ</t>
    </rPh>
    <rPh sb="68" eb="70">
      <t>ヘイセイ</t>
    </rPh>
    <rPh sb="72" eb="73">
      <t>ネン</t>
    </rPh>
    <rPh sb="73" eb="74">
      <t>ド</t>
    </rPh>
    <rPh sb="77" eb="80">
      <t>チュウガッコウ</t>
    </rPh>
    <rPh sb="81" eb="83">
      <t>ネンセイ</t>
    </rPh>
    <rPh sb="84" eb="86">
      <t>ソウトウ</t>
    </rPh>
    <rPh sb="88" eb="90">
      <t>ネンレイ</t>
    </rPh>
    <rPh sb="91" eb="92">
      <t>モノ</t>
    </rPh>
    <rPh sb="94" eb="95">
      <t>キ</t>
    </rPh>
    <rPh sb="96" eb="98">
      <t>コウコウ</t>
    </rPh>
    <rPh sb="99" eb="101">
      <t>ネンセイ</t>
    </rPh>
    <rPh sb="102" eb="104">
      <t>ソウトウ</t>
    </rPh>
    <rPh sb="106" eb="108">
      <t>ネンレイ</t>
    </rPh>
    <rPh sb="109" eb="110">
      <t>モノ</t>
    </rPh>
    <rPh sb="112" eb="113">
      <t>キ</t>
    </rPh>
    <rPh sb="117" eb="119">
      <t>ネンカン</t>
    </rPh>
    <rPh sb="120" eb="122">
      <t>キカン</t>
    </rPh>
    <rPh sb="122" eb="124">
      <t>ゲンテイ</t>
    </rPh>
    <rPh sb="125" eb="127">
      <t>ジッシ</t>
    </rPh>
    <rPh sb="134" eb="136">
      <t>リカン</t>
    </rPh>
    <rPh sb="138" eb="140">
      <t>バアイ</t>
    </rPh>
    <rPh sb="141" eb="144">
      <t>ホゴシャ</t>
    </rPh>
    <rPh sb="145" eb="146">
      <t>ツヨ</t>
    </rPh>
    <rPh sb="147" eb="149">
      <t>キボウ</t>
    </rPh>
    <rPh sb="153" eb="155">
      <t>リカン</t>
    </rPh>
    <rPh sb="160" eb="161">
      <t>ホウ</t>
    </rPh>
    <rPh sb="162" eb="164">
      <t>タンタイ</t>
    </rPh>
    <rPh sb="169" eb="171">
      <t>セッシュ</t>
    </rPh>
    <phoneticPr fontId="3"/>
  </si>
  <si>
    <t>※日本脳炎については、平成１７年５月３０日から平成２２年３月３１日まで原則中止。（ただし、本人又は保護者が希望した場合で保護者の同意があれば接種可能）
　　平成２２年度より３歳児に対して１期の積極的勧奨を再開。
　　平成２３年度は小学３年生、４年生に対する積極的に勧奨。
　　平成２４年度は小学２年生、３年生に対して積極的に勧奨。
　　平成２５年度は小学２年生、高校３年生に対して積極的に勧奨。
 　 平成２６年度は小学校２、３年生、高校３年生に対して積極的に勧奨。
    平成２７年度は高校３年生に対して積極的に勧奨。</t>
    <rPh sb="1" eb="3">
      <t>ニホン</t>
    </rPh>
    <rPh sb="3" eb="5">
      <t>ノウエン</t>
    </rPh>
    <rPh sb="11" eb="13">
      <t>ヘイセイ</t>
    </rPh>
    <rPh sb="15" eb="16">
      <t>ネン</t>
    </rPh>
    <rPh sb="17" eb="18">
      <t>ガツ</t>
    </rPh>
    <rPh sb="20" eb="21">
      <t>ニチ</t>
    </rPh>
    <rPh sb="23" eb="25">
      <t>ヘイセイ</t>
    </rPh>
    <rPh sb="27" eb="28">
      <t>ネン</t>
    </rPh>
    <rPh sb="29" eb="30">
      <t>ガツ</t>
    </rPh>
    <rPh sb="32" eb="33">
      <t>ニチ</t>
    </rPh>
    <rPh sb="35" eb="37">
      <t>ゲンソク</t>
    </rPh>
    <rPh sb="37" eb="39">
      <t>チュウシ</t>
    </rPh>
    <rPh sb="45" eb="47">
      <t>ホンニン</t>
    </rPh>
    <rPh sb="47" eb="48">
      <t>マタ</t>
    </rPh>
    <rPh sb="49" eb="52">
      <t>ホゴシャ</t>
    </rPh>
    <rPh sb="53" eb="55">
      <t>キボウ</t>
    </rPh>
    <rPh sb="57" eb="59">
      <t>バアイ</t>
    </rPh>
    <rPh sb="60" eb="63">
      <t>ホゴシャ</t>
    </rPh>
    <rPh sb="64" eb="66">
      <t>ドウイ</t>
    </rPh>
    <rPh sb="70" eb="72">
      <t>セッシュ</t>
    </rPh>
    <rPh sb="72" eb="74">
      <t>カノウ</t>
    </rPh>
    <rPh sb="78" eb="80">
      <t>ヘイセイ</t>
    </rPh>
    <rPh sb="82" eb="84">
      <t>ネンド</t>
    </rPh>
    <rPh sb="87" eb="89">
      <t>サイジ</t>
    </rPh>
    <rPh sb="90" eb="91">
      <t>タイ</t>
    </rPh>
    <rPh sb="94" eb="95">
      <t>キ</t>
    </rPh>
    <rPh sb="96" eb="99">
      <t>セッキョクテキ</t>
    </rPh>
    <rPh sb="99" eb="101">
      <t>カンショウ</t>
    </rPh>
    <rPh sb="102" eb="104">
      <t>サイカイ</t>
    </rPh>
    <rPh sb="108" eb="110">
      <t>ヘイセイ</t>
    </rPh>
    <rPh sb="112" eb="114">
      <t>ネンド</t>
    </rPh>
    <rPh sb="115" eb="117">
      <t>ショウガク</t>
    </rPh>
    <rPh sb="118" eb="120">
      <t>ネンセイ</t>
    </rPh>
    <rPh sb="122" eb="124">
      <t>ネンセイ</t>
    </rPh>
    <rPh sb="125" eb="126">
      <t>タイ</t>
    </rPh>
    <rPh sb="128" eb="130">
      <t>セッキョク</t>
    </rPh>
    <rPh sb="132" eb="134">
      <t>カンショウ</t>
    </rPh>
    <rPh sb="138" eb="140">
      <t>ヘイセイ</t>
    </rPh>
    <rPh sb="142" eb="144">
      <t>ネンド</t>
    </rPh>
    <rPh sb="145" eb="147">
      <t>ショウガク</t>
    </rPh>
    <rPh sb="148" eb="150">
      <t>ネンセイ</t>
    </rPh>
    <rPh sb="152" eb="154">
      <t>ネンセイ</t>
    </rPh>
    <rPh sb="155" eb="156">
      <t>タイ</t>
    </rPh>
    <rPh sb="158" eb="161">
      <t>セッキョクテキ</t>
    </rPh>
    <rPh sb="162" eb="164">
      <t>カンショウ</t>
    </rPh>
    <rPh sb="168" eb="170">
      <t>ヘイセイ</t>
    </rPh>
    <rPh sb="172" eb="174">
      <t>ネンド</t>
    </rPh>
    <rPh sb="175" eb="177">
      <t>ショウガク</t>
    </rPh>
    <rPh sb="178" eb="180">
      <t>ネンセイ</t>
    </rPh>
    <rPh sb="181" eb="183">
      <t>コウコウ</t>
    </rPh>
    <rPh sb="184" eb="186">
      <t>ネンセイ</t>
    </rPh>
    <rPh sb="187" eb="188">
      <t>タイ</t>
    </rPh>
    <rPh sb="190" eb="193">
      <t>セッキョクテキ</t>
    </rPh>
    <rPh sb="194" eb="196">
      <t>カンショウ</t>
    </rPh>
    <rPh sb="201" eb="203">
      <t>ヘイセイ</t>
    </rPh>
    <rPh sb="205" eb="206">
      <t>ネン</t>
    </rPh>
    <rPh sb="206" eb="207">
      <t>ド</t>
    </rPh>
    <rPh sb="208" eb="211">
      <t>ショウガッコウ</t>
    </rPh>
    <rPh sb="214" eb="216">
      <t>ネンセイ</t>
    </rPh>
    <rPh sb="238" eb="240">
      <t>ヘイセイ</t>
    </rPh>
    <rPh sb="242" eb="244">
      <t>ネンド</t>
    </rPh>
    <rPh sb="245" eb="247">
      <t>コウコウ</t>
    </rPh>
    <rPh sb="248" eb="250">
      <t>ネンセイ</t>
    </rPh>
    <rPh sb="251" eb="252">
      <t>タイ</t>
    </rPh>
    <rPh sb="254" eb="256">
      <t>セッキョク</t>
    </rPh>
    <rPh sb="256" eb="257">
      <t>テキ</t>
    </rPh>
    <rPh sb="258" eb="260">
      <t>カンショウ</t>
    </rPh>
    <phoneticPr fontId="3"/>
  </si>
  <si>
    <t>※B型肝炎予防接種は平成２８年１０月１日より定期予防接種を開始した。</t>
    <rPh sb="2" eb="3">
      <t>ガタ</t>
    </rPh>
    <rPh sb="3" eb="5">
      <t>カンエン</t>
    </rPh>
    <rPh sb="5" eb="7">
      <t>ヨボウ</t>
    </rPh>
    <rPh sb="7" eb="9">
      <t>セッシュ</t>
    </rPh>
    <rPh sb="10" eb="12">
      <t>ヘイセイ</t>
    </rPh>
    <rPh sb="14" eb="15">
      <t>ネン</t>
    </rPh>
    <rPh sb="17" eb="18">
      <t>ガツ</t>
    </rPh>
    <rPh sb="19" eb="20">
      <t>ニチ</t>
    </rPh>
    <rPh sb="22" eb="24">
      <t>テイキ</t>
    </rPh>
    <rPh sb="24" eb="26">
      <t>ヨボウ</t>
    </rPh>
    <rPh sb="26" eb="28">
      <t>セッシュ</t>
    </rPh>
    <rPh sb="29" eb="31">
      <t>カイシ</t>
    </rPh>
    <phoneticPr fontId="3"/>
  </si>
  <si>
    <t>Ｂ型肝炎※</t>
    <rPh sb="1" eb="2">
      <t>ガタ</t>
    </rPh>
    <rPh sb="2" eb="4">
      <t>カンエン</t>
    </rPh>
    <phoneticPr fontId="3"/>
  </si>
  <si>
    <r>
      <t>ジフテリア
百日せき
破傷風
（三種混合）</t>
    </r>
    <r>
      <rPr>
        <sz val="11"/>
        <rFont val="ＭＳ Ｐゴシック"/>
        <family val="3"/>
        <charset val="128"/>
      </rPr>
      <t>※</t>
    </r>
    <rPh sb="6" eb="8">
      <t>ヒャクニチ</t>
    </rPh>
    <rPh sb="11" eb="14">
      <t>ハショウフウ</t>
    </rPh>
    <rPh sb="16" eb="18">
      <t>３シュ</t>
    </rPh>
    <rPh sb="18" eb="20">
      <t>コンゴウ</t>
    </rPh>
    <phoneticPr fontId="3"/>
  </si>
  <si>
    <t>風しん（成人）※</t>
    <rPh sb="0" eb="1">
      <t>フウ</t>
    </rPh>
    <rPh sb="4" eb="6">
      <t>セイジン</t>
    </rPh>
    <phoneticPr fontId="3"/>
  </si>
  <si>
    <t>抗体検査</t>
    <rPh sb="0" eb="2">
      <t>コウタイ</t>
    </rPh>
    <rPh sb="2" eb="4">
      <t>ケンサ</t>
    </rPh>
    <phoneticPr fontId="3"/>
  </si>
  <si>
    <t>予防接種</t>
    <rPh sb="0" eb="2">
      <t>ヨボウ</t>
    </rPh>
    <rPh sb="2" eb="4">
      <t>セッシュ</t>
    </rPh>
    <phoneticPr fontId="3"/>
  </si>
  <si>
    <t>１価</t>
    <rPh sb="1" eb="2">
      <t>アタイ</t>
    </rPh>
    <phoneticPr fontId="3"/>
  </si>
  <si>
    <t>５価</t>
    <rPh sb="1" eb="2">
      <t>アタイ</t>
    </rPh>
    <phoneticPr fontId="3"/>
  </si>
  <si>
    <t>ロタ※</t>
    <phoneticPr fontId="3"/>
  </si>
  <si>
    <t>※ロタウイルス予防接種は令和２年１０月１日より定期予防接種を開始した。</t>
    <rPh sb="7" eb="9">
      <t>ヨボウ</t>
    </rPh>
    <rPh sb="9" eb="11">
      <t>セッシュ</t>
    </rPh>
    <rPh sb="12" eb="14">
      <t>レイワ</t>
    </rPh>
    <rPh sb="15" eb="16">
      <t>ネン</t>
    </rPh>
    <rPh sb="18" eb="19">
      <t>ガツ</t>
    </rPh>
    <rPh sb="20" eb="21">
      <t>ニチ</t>
    </rPh>
    <rPh sb="23" eb="25">
      <t>テイキ</t>
    </rPh>
    <rPh sb="25" eb="27">
      <t>ヨボウ</t>
    </rPh>
    <rPh sb="27" eb="29">
      <t>セッシュ</t>
    </rPh>
    <rPh sb="30" eb="32">
      <t>カイシ</t>
    </rPh>
    <phoneticPr fontId="3"/>
  </si>
  <si>
    <r>
      <t>※子宮頸がん予防接種については、平成２５年６月１４日から</t>
    </r>
    <r>
      <rPr>
        <sz val="10"/>
        <color rgb="FFFF0000"/>
        <rFont val="ＭＳ Ｐゴシック"/>
        <family val="3"/>
        <charset val="128"/>
      </rPr>
      <t>令和３年度まで積極的勧奨を差し控えしていたが、令和４年４月１日から積極的勧奨が再開した。</t>
    </r>
    <rPh sb="1" eb="3">
      <t>シキュウ</t>
    </rPh>
    <rPh sb="3" eb="4">
      <t>ケイ</t>
    </rPh>
    <rPh sb="6" eb="8">
      <t>ヨボウ</t>
    </rPh>
    <rPh sb="8" eb="10">
      <t>セッシュ</t>
    </rPh>
    <rPh sb="16" eb="18">
      <t>ヘイセイ</t>
    </rPh>
    <rPh sb="20" eb="21">
      <t>ネン</t>
    </rPh>
    <rPh sb="22" eb="23">
      <t>ガツ</t>
    </rPh>
    <rPh sb="25" eb="26">
      <t>ニチ</t>
    </rPh>
    <rPh sb="28" eb="30">
      <t>レイワ</t>
    </rPh>
    <rPh sb="31" eb="33">
      <t>ネンド</t>
    </rPh>
    <rPh sb="35" eb="38">
      <t>セッキョクテキ</t>
    </rPh>
    <rPh sb="38" eb="40">
      <t>カンショウ</t>
    </rPh>
    <rPh sb="41" eb="42">
      <t>サ</t>
    </rPh>
    <rPh sb="43" eb="44">
      <t>ヒカ</t>
    </rPh>
    <rPh sb="51" eb="53">
      <t>レイワ</t>
    </rPh>
    <rPh sb="54" eb="55">
      <t>ネン</t>
    </rPh>
    <rPh sb="56" eb="57">
      <t>ガツ</t>
    </rPh>
    <rPh sb="58" eb="59">
      <t>ニチ</t>
    </rPh>
    <rPh sb="67" eb="69">
      <t>サイカイ</t>
    </rPh>
    <phoneticPr fontId="3"/>
  </si>
  <si>
    <r>
      <t>※三種混合予防接種は、</t>
    </r>
    <r>
      <rPr>
        <sz val="10"/>
        <color rgb="FFFF0000"/>
        <rFont val="ＭＳ Ｐゴシック"/>
        <family val="3"/>
        <charset val="128"/>
      </rPr>
      <t>四種混合予防接種へ移行。</t>
    </r>
    <rPh sb="1" eb="3">
      <t>サンシュ</t>
    </rPh>
    <rPh sb="3" eb="5">
      <t>コンゴウ</t>
    </rPh>
    <rPh sb="5" eb="7">
      <t>ヨボウ</t>
    </rPh>
    <rPh sb="7" eb="9">
      <t>セッシュ</t>
    </rPh>
    <rPh sb="20" eb="22">
      <t>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</si>
</sst>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Red]\(#,##0\)"/>
    <numFmt numFmtId="179" formatCode="0.0"/>
    <numFmt numFmtId="180" formatCode="#,##0.0;[Red]\-#,##0.0"/>
  </numFmts>
  <fonts count="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0"/>
      <name val="ＭＳ Ｐゴシック"/>
      <family val="3"/>
      <charset val="128"/>
    </font>
    <font>
      <sz val="8"/>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cellStyleXfs>
  <cellXfs count="12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lignment vertical="center"/>
    </xf>
    <xf numFmtId="178" fontId="0" fillId="0" borderId="1" xfId="0" applyNumberFormat="1" applyBorder="1" applyAlignment="1">
      <alignment horizontal="right" vertical="center"/>
    </xf>
    <xf numFmtId="0" fontId="1" fillId="0" borderId="0" xfId="0" applyFont="1" applyAlignment="1">
      <alignment vertical="center"/>
    </xf>
    <xf numFmtId="0" fontId="1" fillId="0" borderId="0" xfId="3" applyFont="1" applyAlignment="1">
      <alignmen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3" fontId="1" fillId="0" borderId="0" xfId="3" applyNumberFormat="1" applyFont="1" applyBorder="1" applyAlignment="1">
      <alignment vertical="center"/>
    </xf>
    <xf numFmtId="0" fontId="1" fillId="0" borderId="3" xfId="3" applyFont="1" applyBorder="1" applyAlignment="1">
      <alignment vertical="center"/>
    </xf>
    <xf numFmtId="0" fontId="1" fillId="0" borderId="0" xfId="3" applyFont="1" applyBorder="1" applyAlignment="1">
      <alignment horizontal="right" vertical="center"/>
    </xf>
    <xf numFmtId="38" fontId="1" fillId="0" borderId="3" xfId="1" applyFont="1" applyBorder="1" applyAlignment="1">
      <alignment vertical="center"/>
    </xf>
    <xf numFmtId="0" fontId="1" fillId="0" borderId="0" xfId="3" applyFont="1" applyBorder="1" applyAlignment="1">
      <alignment vertical="center"/>
    </xf>
    <xf numFmtId="3" fontId="1" fillId="0" borderId="4" xfId="3" applyNumberFormat="1" applyFont="1" applyFill="1" applyBorder="1" applyAlignment="1">
      <alignment vertical="center"/>
    </xf>
    <xf numFmtId="3" fontId="1" fillId="0" borderId="0" xfId="3" applyNumberFormat="1" applyFont="1" applyFill="1" applyBorder="1" applyAlignment="1">
      <alignment vertical="center"/>
    </xf>
    <xf numFmtId="0" fontId="1" fillId="0" borderId="0" xfId="3" applyFont="1" applyFill="1" applyBorder="1" applyAlignment="1">
      <alignment horizontal="right" vertical="center"/>
    </xf>
    <xf numFmtId="38" fontId="1" fillId="0" borderId="3" xfId="1" applyFont="1" applyFill="1" applyBorder="1" applyAlignment="1">
      <alignment vertical="center"/>
    </xf>
    <xf numFmtId="0" fontId="1" fillId="2" borderId="2" xfId="3" applyFont="1" applyFill="1" applyBorder="1" applyAlignment="1">
      <alignment vertical="center"/>
    </xf>
    <xf numFmtId="0" fontId="1" fillId="2" borderId="4" xfId="3" applyFont="1" applyFill="1" applyBorder="1" applyAlignment="1">
      <alignment horizontal="center" vertical="center"/>
    </xf>
    <xf numFmtId="38" fontId="1" fillId="0" borderId="0" xfId="1" applyFont="1" applyFill="1" applyBorder="1" applyAlignment="1">
      <alignment horizontal="right" vertical="center"/>
    </xf>
    <xf numFmtId="0" fontId="1" fillId="2" borderId="5" xfId="3" applyFont="1" applyFill="1" applyBorder="1" applyAlignment="1">
      <alignment horizontal="center" vertical="center"/>
    </xf>
    <xf numFmtId="3" fontId="1" fillId="0" borderId="6" xfId="3" applyNumberFormat="1" applyFont="1" applyFill="1" applyBorder="1" applyAlignment="1">
      <alignment vertical="center"/>
    </xf>
    <xf numFmtId="3" fontId="1" fillId="0" borderId="7" xfId="3" applyNumberFormat="1" applyFont="1" applyFill="1" applyBorder="1" applyAlignment="1">
      <alignment vertical="center"/>
    </xf>
    <xf numFmtId="38" fontId="1" fillId="0" borderId="7" xfId="1" applyFont="1" applyFill="1" applyBorder="1" applyAlignment="1">
      <alignment horizontal="right" vertical="center"/>
    </xf>
    <xf numFmtId="38" fontId="1" fillId="0" borderId="8" xfId="1" applyFont="1" applyFill="1" applyBorder="1" applyAlignment="1">
      <alignment vertical="center"/>
    </xf>
    <xf numFmtId="179" fontId="1" fillId="0" borderId="0" xfId="3" applyNumberFormat="1" applyFont="1" applyAlignment="1">
      <alignment vertical="center"/>
    </xf>
    <xf numFmtId="0" fontId="1" fillId="2" borderId="9" xfId="3" applyFont="1" applyFill="1" applyBorder="1" applyAlignment="1">
      <alignment horizontal="right" vertical="center"/>
    </xf>
    <xf numFmtId="0" fontId="1" fillId="2" borderId="9" xfId="3" applyFont="1" applyFill="1" applyBorder="1" applyAlignment="1">
      <alignment horizontal="center" vertical="center"/>
    </xf>
    <xf numFmtId="0" fontId="1" fillId="2" borderId="5" xfId="3" applyFont="1" applyFill="1" applyBorder="1" applyAlignment="1">
      <alignment vertical="center"/>
    </xf>
    <xf numFmtId="179" fontId="1" fillId="2" borderId="1" xfId="3" applyNumberFormat="1" applyFont="1" applyFill="1" applyBorder="1" applyAlignment="1">
      <alignment horizontal="center" vertical="center"/>
    </xf>
    <xf numFmtId="179" fontId="1" fillId="0" borderId="0" xfId="3" applyNumberFormat="1" applyFont="1" applyFill="1" applyBorder="1" applyAlignment="1">
      <alignment vertical="center"/>
    </xf>
    <xf numFmtId="179" fontId="1" fillId="0" borderId="0" xfId="3" applyNumberFormat="1" applyFont="1" applyBorder="1" applyAlignment="1">
      <alignment vertical="center"/>
    </xf>
    <xf numFmtId="3" fontId="1" fillId="0" borderId="10" xfId="3" applyNumberFormat="1" applyFont="1" applyBorder="1" applyAlignment="1">
      <alignment vertical="center"/>
    </xf>
    <xf numFmtId="3" fontId="1" fillId="0" borderId="3" xfId="3" applyNumberFormat="1" applyFont="1" applyBorder="1" applyAlignment="1">
      <alignment vertical="center"/>
    </xf>
    <xf numFmtId="38" fontId="1" fillId="0" borderId="4" xfId="1" applyFont="1" applyFill="1" applyBorder="1" applyAlignment="1">
      <alignment vertical="center"/>
    </xf>
    <xf numFmtId="38" fontId="1" fillId="0" borderId="0" xfId="1" applyFont="1" applyFill="1" applyBorder="1" applyAlignment="1">
      <alignment vertical="center"/>
    </xf>
    <xf numFmtId="0" fontId="1" fillId="0" borderId="0" xfId="3" applyFont="1" applyFill="1" applyBorder="1" applyAlignment="1">
      <alignment vertical="center"/>
    </xf>
    <xf numFmtId="38" fontId="1" fillId="0" borderId="6" xfId="1" applyFont="1" applyFill="1" applyBorder="1" applyAlignment="1">
      <alignment vertical="center"/>
    </xf>
    <xf numFmtId="38" fontId="1" fillId="0" borderId="7" xfId="1" applyFont="1" applyFill="1" applyBorder="1" applyAlignment="1">
      <alignment vertical="center"/>
    </xf>
    <xf numFmtId="179" fontId="1" fillId="0" borderId="7" xfId="3" applyNumberFormat="1" applyFont="1" applyFill="1" applyBorder="1" applyAlignment="1">
      <alignment vertical="center"/>
    </xf>
    <xf numFmtId="0" fontId="1" fillId="0" borderId="7" xfId="3" applyFont="1" applyFill="1" applyBorder="1" applyAlignment="1">
      <alignment vertical="center"/>
    </xf>
    <xf numFmtId="0" fontId="1" fillId="0" borderId="7" xfId="3" applyFont="1" applyFill="1" applyBorder="1" applyAlignment="1">
      <alignment horizontal="right" vertical="center"/>
    </xf>
    <xf numFmtId="0" fontId="1" fillId="0" borderId="0" xfId="3" applyFont="1" applyAlignment="1">
      <alignment horizontal="left" vertical="center"/>
    </xf>
    <xf numFmtId="180" fontId="1" fillId="0" borderId="0" xfId="1" applyNumberFormat="1" applyFont="1" applyBorder="1" applyAlignment="1">
      <alignment vertical="center"/>
    </xf>
    <xf numFmtId="0" fontId="1" fillId="0" borderId="10" xfId="3" applyFont="1" applyBorder="1" applyAlignment="1">
      <alignment vertical="center"/>
    </xf>
    <xf numFmtId="0" fontId="1" fillId="0" borderId="3" xfId="3" applyFont="1" applyFill="1" applyBorder="1" applyAlignment="1">
      <alignment vertical="center"/>
    </xf>
    <xf numFmtId="179" fontId="1" fillId="0" borderId="7" xfId="3" applyNumberFormat="1" applyFont="1" applyFill="1" applyBorder="1" applyAlignment="1">
      <alignment horizontal="right" vertical="center"/>
    </xf>
    <xf numFmtId="0" fontId="1" fillId="0" borderId="8" xfId="3" applyFont="1" applyFill="1" applyBorder="1" applyAlignment="1">
      <alignment vertical="center"/>
    </xf>
    <xf numFmtId="0" fontId="0" fillId="2" borderId="1" xfId="0" applyFont="1" applyFill="1" applyBorder="1" applyAlignment="1">
      <alignment horizontal="center" vertical="center"/>
    </xf>
    <xf numFmtId="178" fontId="0" fillId="0" borderId="1" xfId="0" applyNumberFormat="1" applyFont="1" applyBorder="1" applyAlignment="1">
      <alignment horizontal="right" vertical="center"/>
    </xf>
    <xf numFmtId="0" fontId="0" fillId="0" borderId="1" xfId="0" applyFont="1" applyBorder="1" applyAlignment="1">
      <alignment horizontal="center" vertical="center"/>
    </xf>
    <xf numFmtId="176" fontId="0" fillId="0" borderId="1" xfId="0" applyNumberFormat="1" applyFont="1" applyBorder="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177"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right" vertical="center"/>
    </xf>
    <xf numFmtId="0" fontId="0" fillId="0" borderId="0" xfId="0" applyBorder="1" applyAlignment="1">
      <alignment horizontal="center" vertical="center"/>
    </xf>
    <xf numFmtId="176" fontId="0" fillId="0" borderId="4" xfId="0" applyNumberFormat="1" applyBorder="1">
      <alignment vertical="center"/>
    </xf>
    <xf numFmtId="177" fontId="0" fillId="0" borderId="0" xfId="0" applyNumberFormat="1" applyBorder="1">
      <alignment vertical="center"/>
    </xf>
    <xf numFmtId="0" fontId="0" fillId="0" borderId="0" xfId="0" applyBorder="1">
      <alignment vertical="center"/>
    </xf>
    <xf numFmtId="176" fontId="0" fillId="0" borderId="4" xfId="0" applyNumberFormat="1" applyFont="1" applyBorder="1">
      <alignment vertical="center"/>
    </xf>
    <xf numFmtId="177" fontId="0" fillId="0" borderId="0" xfId="0" applyNumberFormat="1" applyFont="1" applyBorder="1">
      <alignment vertical="center"/>
    </xf>
    <xf numFmtId="176" fontId="0" fillId="0" borderId="4" xfId="0" applyNumberFormat="1" applyFont="1" applyFill="1" applyBorder="1">
      <alignment vertical="center"/>
    </xf>
    <xf numFmtId="177" fontId="0" fillId="0" borderId="0" xfId="0" applyNumberFormat="1" applyFont="1" applyFill="1" applyBorder="1">
      <alignment vertical="center"/>
    </xf>
    <xf numFmtId="177" fontId="0" fillId="0" borderId="0" xfId="0" applyNumberFormat="1" applyBorder="1" applyAlignment="1">
      <alignment horizontal="center" vertical="center"/>
    </xf>
    <xf numFmtId="177" fontId="0" fillId="0" borderId="0" xfId="0" applyNumberFormat="1" applyFont="1" applyBorder="1" applyAlignment="1">
      <alignment horizontal="center" vertical="center"/>
    </xf>
    <xf numFmtId="177" fontId="0" fillId="0" borderId="0" xfId="0" applyNumberFormat="1" applyFont="1" applyFill="1" applyBorder="1" applyAlignment="1">
      <alignment horizontal="center" vertical="center"/>
    </xf>
    <xf numFmtId="176" fontId="0" fillId="0" borderId="4"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5" fillId="0" borderId="0" xfId="0" applyFont="1" applyBorder="1" applyAlignment="1">
      <alignment horizontal="left" vertical="center"/>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5" xfId="0" applyFill="1" applyBorder="1" applyAlignment="1">
      <alignment horizontal="center" vertical="center"/>
    </xf>
    <xf numFmtId="177" fontId="0" fillId="0" borderId="1" xfId="0" applyNumberFormat="1" applyFill="1" applyBorder="1" applyAlignment="1">
      <alignment horizontal="center" vertical="center"/>
    </xf>
    <xf numFmtId="0" fontId="0" fillId="3"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xf>
    <xf numFmtId="176" fontId="0" fillId="0" borderId="0" xfId="0" applyNumberFormat="1" applyFont="1" applyFill="1" applyBorder="1">
      <alignment vertical="center"/>
    </xf>
    <xf numFmtId="176" fontId="0" fillId="0" borderId="0" xfId="0" applyNumberFormat="1" applyFont="1" applyBorder="1">
      <alignment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 xfId="0"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2" borderId="9"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5" fillId="0" borderId="0" xfId="2" applyFont="1" applyAlignment="1" applyProtection="1">
      <alignment horizontal="left" vertical="center" wrapText="1"/>
      <protection locked="0"/>
    </xf>
    <xf numFmtId="0" fontId="0" fillId="0" borderId="1" xfId="0" applyFont="1" applyFill="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xf>
    <xf numFmtId="0" fontId="5" fillId="0" borderId="0" xfId="2" applyFont="1" applyBorder="1" applyAlignment="1" applyProtection="1">
      <alignment horizontal="left" vertical="center"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 fillId="2" borderId="11" xfId="3" applyFont="1" applyFill="1" applyBorder="1" applyAlignment="1">
      <alignment horizontal="center" vertical="center"/>
    </xf>
    <xf numFmtId="0" fontId="1" fillId="2" borderId="12" xfId="3" applyFont="1" applyFill="1" applyBorder="1" applyAlignment="1">
      <alignment horizontal="center" vertical="center"/>
    </xf>
    <xf numFmtId="0" fontId="1" fillId="2" borderId="13" xfId="3" applyFont="1" applyFill="1" applyBorder="1" applyAlignment="1">
      <alignment horizontal="center" vertical="center"/>
    </xf>
    <xf numFmtId="179" fontId="1" fillId="2" borderId="9" xfId="3" applyNumberFormat="1" applyFont="1" applyFill="1" applyBorder="1" applyAlignment="1">
      <alignment horizontal="center" vertical="center"/>
    </xf>
    <xf numFmtId="179" fontId="1" fillId="2" borderId="5" xfId="3" applyNumberFormat="1" applyFont="1" applyFill="1" applyBorder="1" applyAlignment="1">
      <alignment horizontal="center" vertical="center"/>
    </xf>
  </cellXfs>
  <cellStyles count="4">
    <cellStyle name="桁区切り" xfId="1" builtinId="6"/>
    <cellStyle name="標準" xfId="0" builtinId="0"/>
    <cellStyle name="標準_030100_予防接種_1_第９感染症対策" xfId="2"/>
    <cellStyle name="標準_第17章　保健・衛生・環境"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0</xdr:col>
      <xdr:colOff>1266825</xdr:colOff>
      <xdr:row>6</xdr:row>
      <xdr:rowOff>371475</xdr:rowOff>
    </xdr:to>
    <xdr:sp macro="" textlink="">
      <xdr:nvSpPr>
        <xdr:cNvPr id="1171" name="Line 1"/>
        <xdr:cNvSpPr>
          <a:spLocks noChangeShapeType="1"/>
        </xdr:cNvSpPr>
      </xdr:nvSpPr>
      <xdr:spPr bwMode="auto">
        <a:xfrm flipH="1" flipV="1">
          <a:off x="0" y="1314450"/>
          <a:ext cx="8096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28575</xdr:rowOff>
    </xdr:from>
    <xdr:to>
      <xdr:col>1</xdr:col>
      <xdr:colOff>0</xdr:colOff>
      <xdr:row>7</xdr:row>
      <xdr:rowOff>0</xdr:rowOff>
    </xdr:to>
    <xdr:sp macro="" textlink="">
      <xdr:nvSpPr>
        <xdr:cNvPr id="1172" name="Line 2"/>
        <xdr:cNvSpPr>
          <a:spLocks noChangeShapeType="1"/>
        </xdr:cNvSpPr>
      </xdr:nvSpPr>
      <xdr:spPr bwMode="auto">
        <a:xfrm flipH="1" flipV="1">
          <a:off x="0" y="1314450"/>
          <a:ext cx="8096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0</xdr:colOff>
      <xdr:row>7</xdr:row>
      <xdr:rowOff>0</xdr:rowOff>
    </xdr:to>
    <xdr:sp macro="" textlink="">
      <xdr:nvSpPr>
        <xdr:cNvPr id="2268" name="Line 1"/>
        <xdr:cNvSpPr>
          <a:spLocks noChangeShapeType="1"/>
        </xdr:cNvSpPr>
      </xdr:nvSpPr>
      <xdr:spPr bwMode="auto">
        <a:xfrm flipH="1" flipV="1">
          <a:off x="0" y="1295400"/>
          <a:ext cx="8096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9525</xdr:rowOff>
    </xdr:from>
    <xdr:to>
      <xdr:col>1</xdr:col>
      <xdr:colOff>0</xdr:colOff>
      <xdr:row>7</xdr:row>
      <xdr:rowOff>0</xdr:rowOff>
    </xdr:to>
    <xdr:sp macro="" textlink="">
      <xdr:nvSpPr>
        <xdr:cNvPr id="2269" name="Line 2"/>
        <xdr:cNvSpPr>
          <a:spLocks noChangeShapeType="1"/>
        </xdr:cNvSpPr>
      </xdr:nvSpPr>
      <xdr:spPr bwMode="auto">
        <a:xfrm flipH="1" flipV="1">
          <a:off x="0" y="1295400"/>
          <a:ext cx="8096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9525</xdr:rowOff>
    </xdr:from>
    <xdr:to>
      <xdr:col>1</xdr:col>
      <xdr:colOff>0</xdr:colOff>
      <xdr:row>7</xdr:row>
      <xdr:rowOff>0</xdr:rowOff>
    </xdr:to>
    <xdr:sp macro="" textlink="">
      <xdr:nvSpPr>
        <xdr:cNvPr id="2270" name="Line 3"/>
        <xdr:cNvSpPr>
          <a:spLocks noChangeShapeType="1"/>
        </xdr:cNvSpPr>
      </xdr:nvSpPr>
      <xdr:spPr bwMode="auto">
        <a:xfrm flipH="1" flipV="1">
          <a:off x="0" y="1295400"/>
          <a:ext cx="8096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39"/>
    <pageSetUpPr fitToPage="1"/>
  </sheetPr>
  <dimension ref="A1:H381"/>
  <sheetViews>
    <sheetView tabSelected="1" view="pageBreakPreview" zoomScale="90" zoomScaleNormal="90" zoomScaleSheetLayoutView="90" workbookViewId="0">
      <pane xSplit="2" ySplit="6" topLeftCell="C360" activePane="bottomRight" state="frozen"/>
      <selection pane="topRight" activeCell="C1" sqref="C1"/>
      <selection pane="bottomLeft" activeCell="A7" sqref="A7"/>
      <selection pane="bottomRight"/>
    </sheetView>
  </sheetViews>
  <sheetFormatPr defaultRowHeight="20.25" customHeight="1" x14ac:dyDescent="0.15"/>
  <cols>
    <col min="1" max="1" width="17.25" customWidth="1"/>
    <col min="2" max="3" width="10.875" style="1" customWidth="1"/>
    <col min="4" max="5" width="10.875" style="2" customWidth="1"/>
    <col min="6" max="6" width="10.875" style="3" customWidth="1"/>
    <col min="7" max="7" width="10.875" customWidth="1"/>
    <col min="8" max="8" width="14.625" customWidth="1"/>
  </cols>
  <sheetData>
    <row r="1" spans="1:7" ht="12" customHeight="1" x14ac:dyDescent="0.15"/>
    <row r="2" spans="1:7" ht="20.25" customHeight="1" x14ac:dyDescent="0.15">
      <c r="A2" t="s">
        <v>30</v>
      </c>
    </row>
    <row r="3" spans="1:7" ht="12.75" customHeight="1" x14ac:dyDescent="0.15"/>
    <row r="4" spans="1:7" ht="20.25" customHeight="1" x14ac:dyDescent="0.15">
      <c r="A4" t="s">
        <v>31</v>
      </c>
    </row>
    <row r="5" spans="1:7" ht="20.25" customHeight="1" x14ac:dyDescent="0.15">
      <c r="A5" t="s">
        <v>32</v>
      </c>
    </row>
    <row r="6" spans="1:7" s="1" customFormat="1" ht="20.25" customHeight="1" x14ac:dyDescent="0.15">
      <c r="A6" s="4" t="s">
        <v>33</v>
      </c>
      <c r="B6" s="4" t="s">
        <v>34</v>
      </c>
      <c r="C6" s="4" t="s">
        <v>68</v>
      </c>
      <c r="D6" s="5" t="s">
        <v>35</v>
      </c>
      <c r="E6" s="73"/>
      <c r="F6" s="74"/>
      <c r="G6" s="62"/>
    </row>
    <row r="7" spans="1:7" ht="20.25" customHeight="1" x14ac:dyDescent="0.15">
      <c r="A7" s="105" t="s">
        <v>82</v>
      </c>
      <c r="B7" s="110">
        <v>19</v>
      </c>
      <c r="C7" s="7" t="s">
        <v>36</v>
      </c>
      <c r="D7" s="8">
        <v>1254</v>
      </c>
      <c r="E7" s="63"/>
      <c r="F7" s="64"/>
      <c r="G7" s="65"/>
    </row>
    <row r="8" spans="1:7" ht="20.25" customHeight="1" x14ac:dyDescent="0.15">
      <c r="A8" s="106"/>
      <c r="B8" s="111"/>
      <c r="C8" s="7" t="s">
        <v>37</v>
      </c>
      <c r="D8" s="8">
        <v>1250</v>
      </c>
      <c r="E8" s="63"/>
      <c r="F8" s="64"/>
      <c r="G8" s="65"/>
    </row>
    <row r="9" spans="1:7" ht="20.25" customHeight="1" x14ac:dyDescent="0.15">
      <c r="A9" s="106"/>
      <c r="B9" s="110">
        <v>20</v>
      </c>
      <c r="C9" s="7" t="s">
        <v>36</v>
      </c>
      <c r="D9" s="8">
        <v>1243</v>
      </c>
      <c r="E9" s="63"/>
      <c r="F9" s="64"/>
      <c r="G9" s="65"/>
    </row>
    <row r="10" spans="1:7" ht="20.25" customHeight="1" x14ac:dyDescent="0.15">
      <c r="A10" s="106"/>
      <c r="B10" s="111"/>
      <c r="C10" s="7" t="s">
        <v>37</v>
      </c>
      <c r="D10" s="8">
        <v>1268</v>
      </c>
      <c r="E10" s="63"/>
      <c r="F10" s="64"/>
      <c r="G10" s="65"/>
    </row>
    <row r="11" spans="1:7" ht="20.25" customHeight="1" x14ac:dyDescent="0.15">
      <c r="A11" s="106"/>
      <c r="B11" s="110">
        <v>21</v>
      </c>
      <c r="C11" s="7" t="s">
        <v>36</v>
      </c>
      <c r="D11" s="8">
        <v>1162</v>
      </c>
      <c r="E11" s="63"/>
      <c r="F11" s="64"/>
      <c r="G11" s="65"/>
    </row>
    <row r="12" spans="1:7" ht="20.25" customHeight="1" x14ac:dyDescent="0.15">
      <c r="A12" s="106"/>
      <c r="B12" s="111"/>
      <c r="C12" s="7" t="s">
        <v>37</v>
      </c>
      <c r="D12" s="8">
        <v>1197</v>
      </c>
      <c r="E12" s="63"/>
      <c r="F12" s="64"/>
      <c r="G12" s="65"/>
    </row>
    <row r="13" spans="1:7" ht="20.25" customHeight="1" x14ac:dyDescent="0.15">
      <c r="A13" s="106"/>
      <c r="B13" s="110">
        <v>22</v>
      </c>
      <c r="C13" s="7" t="s">
        <v>36</v>
      </c>
      <c r="D13" s="8">
        <v>1115</v>
      </c>
      <c r="E13" s="63"/>
      <c r="F13" s="64"/>
      <c r="G13" s="65"/>
    </row>
    <row r="14" spans="1:7" ht="20.25" customHeight="1" x14ac:dyDescent="0.15">
      <c r="A14" s="106"/>
      <c r="B14" s="111"/>
      <c r="C14" s="7" t="s">
        <v>37</v>
      </c>
      <c r="D14" s="8">
        <v>1118</v>
      </c>
      <c r="E14" s="63"/>
      <c r="F14" s="64"/>
      <c r="G14" s="65"/>
    </row>
    <row r="15" spans="1:7" ht="20.25" customHeight="1" x14ac:dyDescent="0.15">
      <c r="A15" s="106"/>
      <c r="B15" s="110">
        <v>23</v>
      </c>
      <c r="C15" s="7" t="s">
        <v>36</v>
      </c>
      <c r="D15" s="8">
        <v>910</v>
      </c>
      <c r="E15" s="63"/>
      <c r="F15" s="64"/>
      <c r="G15" s="65"/>
    </row>
    <row r="16" spans="1:7" ht="20.25" customHeight="1" x14ac:dyDescent="0.15">
      <c r="A16" s="106"/>
      <c r="B16" s="111"/>
      <c r="C16" s="7" t="s">
        <v>37</v>
      </c>
      <c r="D16" s="8">
        <v>916</v>
      </c>
      <c r="E16" s="63"/>
      <c r="F16" s="64"/>
      <c r="G16" s="65"/>
    </row>
    <row r="17" spans="1:7" ht="20.25" customHeight="1" x14ac:dyDescent="0.15">
      <c r="A17" s="106"/>
      <c r="B17" s="110">
        <v>24</v>
      </c>
      <c r="C17" s="7" t="s">
        <v>36</v>
      </c>
      <c r="D17" s="8">
        <v>406</v>
      </c>
      <c r="E17" s="63"/>
      <c r="F17" s="64"/>
      <c r="G17" s="65"/>
    </row>
    <row r="18" spans="1:7" ht="20.25" customHeight="1" x14ac:dyDescent="0.15">
      <c r="A18" s="107"/>
      <c r="B18" s="111"/>
      <c r="C18" s="7" t="s">
        <v>37</v>
      </c>
      <c r="D18" s="8">
        <v>441</v>
      </c>
      <c r="E18" s="63"/>
      <c r="F18" s="64"/>
      <c r="G18" s="65"/>
    </row>
    <row r="19" spans="1:7" ht="20.25" customHeight="1" x14ac:dyDescent="0.15">
      <c r="A19" s="95" t="s">
        <v>80</v>
      </c>
      <c r="B19" s="112">
        <v>24</v>
      </c>
      <c r="C19" s="56" t="s">
        <v>38</v>
      </c>
      <c r="D19" s="57">
        <v>2623</v>
      </c>
      <c r="E19" s="66"/>
      <c r="F19" s="67"/>
      <c r="G19" s="65"/>
    </row>
    <row r="20" spans="1:7" ht="20.25" customHeight="1" x14ac:dyDescent="0.15">
      <c r="A20" s="96"/>
      <c r="B20" s="113"/>
      <c r="C20" s="56" t="s">
        <v>39</v>
      </c>
      <c r="D20" s="57">
        <v>12</v>
      </c>
      <c r="E20" s="66"/>
      <c r="F20" s="67"/>
      <c r="G20" s="65"/>
    </row>
    <row r="21" spans="1:7" ht="20.25" customHeight="1" x14ac:dyDescent="0.15">
      <c r="A21" s="96"/>
      <c r="B21" s="112">
        <v>25</v>
      </c>
      <c r="C21" s="56" t="s">
        <v>38</v>
      </c>
      <c r="D21" s="57">
        <v>427</v>
      </c>
      <c r="E21" s="66"/>
      <c r="F21" s="67"/>
      <c r="G21" s="65"/>
    </row>
    <row r="22" spans="1:7" ht="20.25" customHeight="1" x14ac:dyDescent="0.15">
      <c r="A22" s="96"/>
      <c r="B22" s="113"/>
      <c r="C22" s="56" t="s">
        <v>39</v>
      </c>
      <c r="D22" s="57">
        <v>585</v>
      </c>
      <c r="E22" s="66"/>
      <c r="F22" s="67"/>
      <c r="G22" s="65"/>
    </row>
    <row r="23" spans="1:7" ht="20.25" customHeight="1" x14ac:dyDescent="0.15">
      <c r="A23" s="96"/>
      <c r="B23" s="98">
        <v>26</v>
      </c>
      <c r="C23" s="58" t="s">
        <v>38</v>
      </c>
      <c r="D23" s="59">
        <v>109</v>
      </c>
      <c r="E23" s="68"/>
      <c r="F23" s="69"/>
      <c r="G23" s="65"/>
    </row>
    <row r="24" spans="1:7" ht="20.25" customHeight="1" x14ac:dyDescent="0.15">
      <c r="A24" s="96"/>
      <c r="B24" s="100"/>
      <c r="C24" s="58" t="s">
        <v>39</v>
      </c>
      <c r="D24" s="59">
        <v>350</v>
      </c>
      <c r="E24" s="68"/>
      <c r="F24" s="69"/>
      <c r="G24" s="65"/>
    </row>
    <row r="25" spans="1:7" ht="20.25" customHeight="1" x14ac:dyDescent="0.15">
      <c r="A25" s="96"/>
      <c r="B25" s="98">
        <v>27</v>
      </c>
      <c r="C25" s="58" t="s">
        <v>38</v>
      </c>
      <c r="D25" s="59">
        <v>43</v>
      </c>
      <c r="E25" s="68"/>
      <c r="F25" s="70"/>
      <c r="G25" s="65"/>
    </row>
    <row r="26" spans="1:7" ht="20.25" customHeight="1" x14ac:dyDescent="0.15">
      <c r="A26" s="96"/>
      <c r="B26" s="100"/>
      <c r="C26" s="58" t="s">
        <v>39</v>
      </c>
      <c r="D26" s="59">
        <v>72</v>
      </c>
      <c r="E26" s="68"/>
      <c r="F26" s="70"/>
      <c r="G26" s="65"/>
    </row>
    <row r="27" spans="1:7" ht="20.25" customHeight="1" x14ac:dyDescent="0.15">
      <c r="A27" s="96"/>
      <c r="B27" s="98">
        <v>28</v>
      </c>
      <c r="C27" s="58" t="s">
        <v>38</v>
      </c>
      <c r="D27" s="59">
        <v>12</v>
      </c>
      <c r="E27" s="68"/>
      <c r="F27" s="70"/>
      <c r="G27" s="65"/>
    </row>
    <row r="28" spans="1:7" ht="20.25" customHeight="1" x14ac:dyDescent="0.15">
      <c r="A28" s="96"/>
      <c r="B28" s="100"/>
      <c r="C28" s="58" t="s">
        <v>39</v>
      </c>
      <c r="D28" s="59">
        <v>33</v>
      </c>
      <c r="E28" s="68"/>
      <c r="F28" s="70"/>
      <c r="G28" s="65"/>
    </row>
    <row r="29" spans="1:7" ht="20.25" customHeight="1" x14ac:dyDescent="0.15">
      <c r="A29" s="96"/>
      <c r="B29" s="98">
        <v>29</v>
      </c>
      <c r="C29" s="58" t="s">
        <v>38</v>
      </c>
      <c r="D29" s="59">
        <v>11</v>
      </c>
      <c r="E29" s="68"/>
      <c r="F29" s="70"/>
      <c r="G29" s="65"/>
    </row>
    <row r="30" spans="1:7" ht="20.25" customHeight="1" x14ac:dyDescent="0.15">
      <c r="A30" s="96"/>
      <c r="B30" s="100"/>
      <c r="C30" s="58" t="s">
        <v>39</v>
      </c>
      <c r="D30" s="59">
        <v>20</v>
      </c>
      <c r="E30" s="68"/>
      <c r="F30" s="70"/>
      <c r="G30" s="65"/>
    </row>
    <row r="31" spans="1:7" ht="20.25" customHeight="1" x14ac:dyDescent="0.15">
      <c r="A31" s="96"/>
      <c r="B31" s="98">
        <v>30</v>
      </c>
      <c r="C31" s="58" t="s">
        <v>38</v>
      </c>
      <c r="D31" s="59">
        <v>10</v>
      </c>
      <c r="E31" s="68"/>
      <c r="F31" s="70"/>
      <c r="G31" s="65"/>
    </row>
    <row r="32" spans="1:7" ht="20.25" customHeight="1" x14ac:dyDescent="0.15">
      <c r="A32" s="96"/>
      <c r="B32" s="100"/>
      <c r="C32" s="58" t="s">
        <v>39</v>
      </c>
      <c r="D32" s="59">
        <v>12</v>
      </c>
      <c r="E32" s="68"/>
      <c r="F32" s="70"/>
      <c r="G32" s="65"/>
    </row>
    <row r="33" spans="1:7" ht="20.25" customHeight="1" x14ac:dyDescent="0.15">
      <c r="A33" s="96"/>
      <c r="B33" s="98">
        <v>31</v>
      </c>
      <c r="C33" s="58" t="s">
        <v>38</v>
      </c>
      <c r="D33" s="59">
        <v>0</v>
      </c>
      <c r="E33" s="68"/>
      <c r="F33" s="70"/>
      <c r="G33" s="65"/>
    </row>
    <row r="34" spans="1:7" ht="20.25" customHeight="1" x14ac:dyDescent="0.15">
      <c r="A34" s="96"/>
      <c r="B34" s="100"/>
      <c r="C34" s="58" t="s">
        <v>39</v>
      </c>
      <c r="D34" s="59">
        <v>4</v>
      </c>
      <c r="E34" s="68"/>
      <c r="F34" s="70"/>
      <c r="G34" s="65"/>
    </row>
    <row r="35" spans="1:7" ht="20.25" customHeight="1" x14ac:dyDescent="0.15">
      <c r="A35" s="96"/>
      <c r="B35" s="98">
        <v>2</v>
      </c>
      <c r="C35" s="58" t="s">
        <v>38</v>
      </c>
      <c r="D35" s="59">
        <v>0</v>
      </c>
      <c r="E35" s="68"/>
      <c r="F35" s="70"/>
      <c r="G35" s="65"/>
    </row>
    <row r="36" spans="1:7" ht="20.25" customHeight="1" x14ac:dyDescent="0.15">
      <c r="A36" s="96"/>
      <c r="B36" s="100"/>
      <c r="C36" s="58" t="s">
        <v>39</v>
      </c>
      <c r="D36" s="59">
        <v>0</v>
      </c>
      <c r="E36" s="68"/>
      <c r="F36" s="70"/>
      <c r="G36" s="65"/>
    </row>
    <row r="37" spans="1:7" ht="20.25" customHeight="1" x14ac:dyDescent="0.15">
      <c r="A37" s="96"/>
      <c r="B37" s="98">
        <v>3</v>
      </c>
      <c r="C37" s="58" t="s">
        <v>38</v>
      </c>
      <c r="D37" s="59">
        <v>0</v>
      </c>
      <c r="E37" s="68"/>
      <c r="F37" s="70"/>
      <c r="G37" s="65"/>
    </row>
    <row r="38" spans="1:7" ht="20.25" customHeight="1" x14ac:dyDescent="0.15">
      <c r="A38" s="96"/>
      <c r="B38" s="100"/>
      <c r="C38" s="58" t="s">
        <v>39</v>
      </c>
      <c r="D38" s="59">
        <v>0</v>
      </c>
      <c r="E38" s="68"/>
      <c r="F38" s="70"/>
      <c r="G38" s="65"/>
    </row>
    <row r="39" spans="1:7" ht="20.25" customHeight="1" x14ac:dyDescent="0.15">
      <c r="A39" s="96"/>
      <c r="B39" s="98">
        <v>4</v>
      </c>
      <c r="C39" s="58" t="s">
        <v>38</v>
      </c>
      <c r="D39" s="59">
        <v>0</v>
      </c>
      <c r="E39" s="68"/>
      <c r="F39" s="70"/>
      <c r="G39" s="65"/>
    </row>
    <row r="40" spans="1:7" ht="20.25" customHeight="1" x14ac:dyDescent="0.15">
      <c r="A40" s="96"/>
      <c r="B40" s="100"/>
      <c r="C40" s="58" t="s">
        <v>39</v>
      </c>
      <c r="D40" s="59">
        <v>0</v>
      </c>
      <c r="E40" s="68"/>
      <c r="F40" s="70"/>
      <c r="G40" s="65"/>
    </row>
    <row r="41" spans="1:7" ht="20.25" customHeight="1" x14ac:dyDescent="0.15">
      <c r="A41" s="96"/>
      <c r="B41" s="98">
        <v>5</v>
      </c>
      <c r="C41" s="58" t="s">
        <v>38</v>
      </c>
      <c r="D41" s="59">
        <v>0</v>
      </c>
      <c r="E41" s="68"/>
      <c r="F41" s="70"/>
      <c r="G41" s="65"/>
    </row>
    <row r="42" spans="1:7" ht="20.25" customHeight="1" x14ac:dyDescent="0.15">
      <c r="A42" s="97"/>
      <c r="B42" s="100"/>
      <c r="C42" s="58" t="s">
        <v>39</v>
      </c>
      <c r="D42" s="59">
        <v>0</v>
      </c>
      <c r="E42" s="68"/>
      <c r="F42" s="70"/>
      <c r="G42" s="65"/>
    </row>
    <row r="43" spans="1:7" ht="20.25" customHeight="1" x14ac:dyDescent="0.15">
      <c r="A43" s="95" t="s">
        <v>90</v>
      </c>
      <c r="B43" s="102">
        <v>19</v>
      </c>
      <c r="C43" s="78" t="s">
        <v>38</v>
      </c>
      <c r="D43" s="79">
        <v>3662</v>
      </c>
      <c r="E43" s="63"/>
      <c r="F43" s="64"/>
      <c r="G43" s="65"/>
    </row>
    <row r="44" spans="1:7" ht="20.25" customHeight="1" x14ac:dyDescent="0.15">
      <c r="A44" s="96"/>
      <c r="B44" s="104"/>
      <c r="C44" s="78" t="s">
        <v>39</v>
      </c>
      <c r="D44" s="79">
        <v>1230</v>
      </c>
      <c r="E44" s="63"/>
      <c r="F44" s="64"/>
      <c r="G44" s="65"/>
    </row>
    <row r="45" spans="1:7" ht="20.25" customHeight="1" x14ac:dyDescent="0.15">
      <c r="A45" s="96"/>
      <c r="B45" s="102">
        <v>20</v>
      </c>
      <c r="C45" s="78" t="s">
        <v>38</v>
      </c>
      <c r="D45" s="79">
        <v>3734</v>
      </c>
      <c r="E45" s="63"/>
      <c r="F45" s="64"/>
      <c r="G45" s="65"/>
    </row>
    <row r="46" spans="1:7" ht="20.25" customHeight="1" x14ac:dyDescent="0.15">
      <c r="A46" s="96"/>
      <c r="B46" s="104"/>
      <c r="C46" s="78" t="s">
        <v>39</v>
      </c>
      <c r="D46" s="79">
        <v>1157</v>
      </c>
      <c r="E46" s="63"/>
      <c r="F46" s="64"/>
      <c r="G46" s="65"/>
    </row>
    <row r="47" spans="1:7" ht="20.25" customHeight="1" x14ac:dyDescent="0.15">
      <c r="A47" s="96"/>
      <c r="B47" s="102">
        <v>21</v>
      </c>
      <c r="C47" s="78" t="s">
        <v>38</v>
      </c>
      <c r="D47" s="79">
        <v>3439</v>
      </c>
      <c r="E47" s="63"/>
      <c r="F47" s="64"/>
      <c r="G47" s="65"/>
    </row>
    <row r="48" spans="1:7" ht="20.25" customHeight="1" x14ac:dyDescent="0.15">
      <c r="A48" s="96"/>
      <c r="B48" s="104"/>
      <c r="C48" s="78" t="s">
        <v>39</v>
      </c>
      <c r="D48" s="79">
        <v>1211</v>
      </c>
      <c r="E48" s="63"/>
      <c r="F48" s="64"/>
      <c r="G48" s="65"/>
    </row>
    <row r="49" spans="1:7" ht="20.25" customHeight="1" x14ac:dyDescent="0.15">
      <c r="A49" s="96"/>
      <c r="B49" s="102">
        <v>22</v>
      </c>
      <c r="C49" s="78" t="s">
        <v>38</v>
      </c>
      <c r="D49" s="79">
        <v>3295</v>
      </c>
      <c r="E49" s="63"/>
      <c r="F49" s="64"/>
      <c r="G49" s="65"/>
    </row>
    <row r="50" spans="1:7" ht="20.25" customHeight="1" x14ac:dyDescent="0.15">
      <c r="A50" s="96"/>
      <c r="B50" s="104"/>
      <c r="C50" s="78" t="s">
        <v>39</v>
      </c>
      <c r="D50" s="79">
        <v>1057</v>
      </c>
      <c r="E50" s="63"/>
      <c r="F50" s="64"/>
      <c r="G50" s="65"/>
    </row>
    <row r="51" spans="1:7" ht="20.25" customHeight="1" x14ac:dyDescent="0.15">
      <c r="A51" s="96"/>
      <c r="B51" s="102">
        <v>23</v>
      </c>
      <c r="C51" s="78" t="s">
        <v>38</v>
      </c>
      <c r="D51" s="79">
        <v>3099</v>
      </c>
      <c r="E51" s="63"/>
      <c r="F51" s="64"/>
      <c r="G51" s="65"/>
    </row>
    <row r="52" spans="1:7" ht="20.25" customHeight="1" x14ac:dyDescent="0.15">
      <c r="A52" s="96"/>
      <c r="B52" s="104"/>
      <c r="C52" s="78" t="s">
        <v>39</v>
      </c>
      <c r="D52" s="79">
        <v>1040</v>
      </c>
      <c r="E52" s="63"/>
      <c r="F52" s="64"/>
      <c r="G52" s="65"/>
    </row>
    <row r="53" spans="1:7" ht="20.25" customHeight="1" x14ac:dyDescent="0.15">
      <c r="A53" s="96"/>
      <c r="B53" s="102">
        <v>24</v>
      </c>
      <c r="C53" s="78" t="s">
        <v>38</v>
      </c>
      <c r="D53" s="79">
        <v>2057</v>
      </c>
      <c r="E53" s="63"/>
      <c r="F53" s="64"/>
      <c r="G53" s="65"/>
    </row>
    <row r="54" spans="1:7" ht="20.25" customHeight="1" x14ac:dyDescent="0.15">
      <c r="A54" s="96"/>
      <c r="B54" s="104"/>
      <c r="C54" s="78" t="s">
        <v>39</v>
      </c>
      <c r="D54" s="79">
        <v>995</v>
      </c>
      <c r="E54" s="63"/>
      <c r="F54" s="64"/>
      <c r="G54" s="65"/>
    </row>
    <row r="55" spans="1:7" ht="20.25" customHeight="1" x14ac:dyDescent="0.15">
      <c r="A55" s="96"/>
      <c r="B55" s="98">
        <v>25</v>
      </c>
      <c r="C55" s="58" t="s">
        <v>38</v>
      </c>
      <c r="D55" s="59">
        <v>92</v>
      </c>
      <c r="E55" s="66"/>
      <c r="F55" s="67"/>
      <c r="G55" s="65"/>
    </row>
    <row r="56" spans="1:7" ht="20.25" customHeight="1" x14ac:dyDescent="0.15">
      <c r="A56" s="96"/>
      <c r="B56" s="100"/>
      <c r="C56" s="58" t="s">
        <v>39</v>
      </c>
      <c r="D56" s="59">
        <v>907</v>
      </c>
      <c r="E56" s="66"/>
      <c r="F56" s="67"/>
      <c r="G56" s="65"/>
    </row>
    <row r="57" spans="1:7" ht="20.25" customHeight="1" x14ac:dyDescent="0.15">
      <c r="A57" s="96"/>
      <c r="B57" s="98">
        <v>26</v>
      </c>
      <c r="C57" s="58" t="s">
        <v>38</v>
      </c>
      <c r="D57" s="59">
        <v>21</v>
      </c>
      <c r="E57" s="68"/>
      <c r="F57" s="69"/>
      <c r="G57" s="65"/>
    </row>
    <row r="58" spans="1:7" ht="20.25" customHeight="1" x14ac:dyDescent="0.15">
      <c r="A58" s="96"/>
      <c r="B58" s="100"/>
      <c r="C58" s="58" t="s">
        <v>39</v>
      </c>
      <c r="D58" s="59">
        <v>176</v>
      </c>
      <c r="E58" s="68"/>
      <c r="F58" s="69"/>
      <c r="G58" s="65"/>
    </row>
    <row r="59" spans="1:7" ht="20.25" customHeight="1" x14ac:dyDescent="0.15">
      <c r="A59" s="96"/>
      <c r="B59" s="98">
        <v>27</v>
      </c>
      <c r="C59" s="58" t="s">
        <v>38</v>
      </c>
      <c r="D59" s="59">
        <v>0</v>
      </c>
      <c r="E59" s="68"/>
      <c r="F59" s="70"/>
      <c r="G59" s="65"/>
    </row>
    <row r="60" spans="1:7" ht="20.25" customHeight="1" x14ac:dyDescent="0.15">
      <c r="A60" s="96"/>
      <c r="B60" s="100"/>
      <c r="C60" s="58" t="s">
        <v>39</v>
      </c>
      <c r="D60" s="59">
        <v>2</v>
      </c>
      <c r="E60" s="68"/>
      <c r="F60" s="70"/>
      <c r="G60" s="65"/>
    </row>
    <row r="61" spans="1:7" ht="20.25" customHeight="1" x14ac:dyDescent="0.15">
      <c r="A61" s="96"/>
      <c r="B61" s="98">
        <v>28</v>
      </c>
      <c r="C61" s="58" t="s">
        <v>38</v>
      </c>
      <c r="D61" s="59">
        <v>0</v>
      </c>
      <c r="E61" s="68"/>
      <c r="F61" s="70"/>
      <c r="G61" s="65"/>
    </row>
    <row r="62" spans="1:7" ht="20.25" customHeight="1" x14ac:dyDescent="0.15">
      <c r="A62" s="96"/>
      <c r="B62" s="100"/>
      <c r="C62" s="58" t="s">
        <v>39</v>
      </c>
      <c r="D62" s="59">
        <v>0</v>
      </c>
      <c r="E62" s="68"/>
      <c r="F62" s="70"/>
      <c r="G62" s="65"/>
    </row>
    <row r="63" spans="1:7" ht="20.25" customHeight="1" x14ac:dyDescent="0.15">
      <c r="A63" s="96"/>
      <c r="B63" s="98">
        <v>29</v>
      </c>
      <c r="C63" s="58" t="s">
        <v>38</v>
      </c>
      <c r="D63" s="59">
        <v>0</v>
      </c>
      <c r="E63" s="68"/>
      <c r="F63" s="70"/>
      <c r="G63" s="65"/>
    </row>
    <row r="64" spans="1:7" ht="20.25" customHeight="1" x14ac:dyDescent="0.15">
      <c r="A64" s="96"/>
      <c r="B64" s="100"/>
      <c r="C64" s="58" t="s">
        <v>39</v>
      </c>
      <c r="D64" s="59">
        <v>0</v>
      </c>
      <c r="E64" s="68"/>
      <c r="F64" s="70"/>
      <c r="G64" s="65"/>
    </row>
    <row r="65" spans="1:7" ht="20.25" customHeight="1" x14ac:dyDescent="0.15">
      <c r="A65" s="96"/>
      <c r="B65" s="98">
        <v>30</v>
      </c>
      <c r="C65" s="58" t="s">
        <v>38</v>
      </c>
      <c r="D65" s="59">
        <v>0</v>
      </c>
      <c r="E65" s="68"/>
      <c r="F65" s="70"/>
      <c r="G65" s="65"/>
    </row>
    <row r="66" spans="1:7" ht="20.25" customHeight="1" x14ac:dyDescent="0.15">
      <c r="A66" s="96"/>
      <c r="B66" s="100"/>
      <c r="C66" s="58" t="s">
        <v>39</v>
      </c>
      <c r="D66" s="59">
        <v>1</v>
      </c>
      <c r="E66" s="68"/>
      <c r="F66" s="70"/>
      <c r="G66" s="65"/>
    </row>
    <row r="67" spans="1:7" ht="20.25" customHeight="1" x14ac:dyDescent="0.15">
      <c r="A67" s="96"/>
      <c r="B67" s="98">
        <v>31</v>
      </c>
      <c r="C67" s="58" t="s">
        <v>38</v>
      </c>
      <c r="D67" s="59">
        <v>0</v>
      </c>
      <c r="E67" s="68"/>
      <c r="F67" s="70"/>
      <c r="G67" s="65"/>
    </row>
    <row r="68" spans="1:7" ht="20.25" customHeight="1" x14ac:dyDescent="0.15">
      <c r="A68" s="96"/>
      <c r="B68" s="100"/>
      <c r="C68" s="58" t="s">
        <v>39</v>
      </c>
      <c r="D68" s="59">
        <v>0</v>
      </c>
      <c r="E68" s="68"/>
      <c r="F68" s="70"/>
      <c r="G68" s="65"/>
    </row>
    <row r="69" spans="1:7" ht="20.25" customHeight="1" x14ac:dyDescent="0.15">
      <c r="A69" s="96"/>
      <c r="B69" s="98">
        <v>2</v>
      </c>
      <c r="C69" s="58" t="s">
        <v>38</v>
      </c>
      <c r="D69" s="59">
        <v>0</v>
      </c>
      <c r="E69" s="68"/>
      <c r="F69" s="70"/>
      <c r="G69" s="65"/>
    </row>
    <row r="70" spans="1:7" ht="20.25" customHeight="1" x14ac:dyDescent="0.15">
      <c r="A70" s="96"/>
      <c r="B70" s="100"/>
      <c r="C70" s="58" t="s">
        <v>39</v>
      </c>
      <c r="D70" s="59">
        <v>0</v>
      </c>
      <c r="E70" s="68"/>
      <c r="F70" s="70"/>
      <c r="G70" s="65"/>
    </row>
    <row r="71" spans="1:7" ht="20.25" customHeight="1" x14ac:dyDescent="0.15">
      <c r="A71" s="96"/>
      <c r="B71" s="98">
        <v>3</v>
      </c>
      <c r="C71" s="58" t="s">
        <v>38</v>
      </c>
      <c r="D71" s="59">
        <v>0</v>
      </c>
      <c r="E71" s="68"/>
      <c r="F71" s="70"/>
      <c r="G71" s="65"/>
    </row>
    <row r="72" spans="1:7" ht="20.25" customHeight="1" x14ac:dyDescent="0.15">
      <c r="A72" s="96"/>
      <c r="B72" s="100"/>
      <c r="C72" s="58" t="s">
        <v>39</v>
      </c>
      <c r="D72" s="59">
        <v>0</v>
      </c>
      <c r="E72" s="68"/>
      <c r="F72" s="70"/>
      <c r="G72" s="65"/>
    </row>
    <row r="73" spans="1:7" ht="20.25" customHeight="1" x14ac:dyDescent="0.15">
      <c r="A73" s="96"/>
      <c r="B73" s="98">
        <v>4</v>
      </c>
      <c r="C73" s="58" t="s">
        <v>38</v>
      </c>
      <c r="D73" s="59">
        <v>0</v>
      </c>
      <c r="E73" s="68"/>
      <c r="F73" s="70"/>
      <c r="G73" s="65"/>
    </row>
    <row r="74" spans="1:7" ht="20.25" customHeight="1" x14ac:dyDescent="0.15">
      <c r="A74" s="96"/>
      <c r="B74" s="100"/>
      <c r="C74" s="58" t="s">
        <v>39</v>
      </c>
      <c r="D74" s="59">
        <v>0</v>
      </c>
      <c r="E74" s="68"/>
      <c r="F74" s="70"/>
      <c r="G74" s="65"/>
    </row>
    <row r="75" spans="1:7" ht="20.25" customHeight="1" x14ac:dyDescent="0.15">
      <c r="A75" s="96"/>
      <c r="B75" s="98">
        <v>5</v>
      </c>
      <c r="C75" s="58" t="s">
        <v>38</v>
      </c>
      <c r="D75" s="59">
        <v>0</v>
      </c>
      <c r="E75" s="68"/>
      <c r="F75" s="70"/>
      <c r="G75" s="65"/>
    </row>
    <row r="76" spans="1:7" ht="20.25" customHeight="1" x14ac:dyDescent="0.15">
      <c r="A76" s="97"/>
      <c r="B76" s="100"/>
      <c r="C76" s="58" t="s">
        <v>39</v>
      </c>
      <c r="D76" s="59">
        <v>0</v>
      </c>
      <c r="E76" s="68"/>
      <c r="F76" s="70"/>
      <c r="G76" s="65"/>
    </row>
    <row r="77" spans="1:7" ht="20.25" customHeight="1" x14ac:dyDescent="0.15">
      <c r="A77" s="95" t="s">
        <v>81</v>
      </c>
      <c r="B77" s="98">
        <v>24</v>
      </c>
      <c r="C77" s="58" t="s">
        <v>38</v>
      </c>
      <c r="D77" s="59">
        <v>1063</v>
      </c>
      <c r="E77" s="66"/>
      <c r="F77" s="67"/>
      <c r="G77" s="65"/>
    </row>
    <row r="78" spans="1:7" ht="20.25" customHeight="1" x14ac:dyDescent="0.15">
      <c r="A78" s="96"/>
      <c r="B78" s="100"/>
      <c r="C78" s="58" t="s">
        <v>39</v>
      </c>
      <c r="D78" s="59">
        <v>0</v>
      </c>
      <c r="E78" s="66"/>
      <c r="F78" s="67"/>
      <c r="G78" s="65"/>
    </row>
    <row r="79" spans="1:7" ht="20.25" customHeight="1" x14ac:dyDescent="0.15">
      <c r="A79" s="96"/>
      <c r="B79" s="98">
        <v>25</v>
      </c>
      <c r="C79" s="58" t="s">
        <v>38</v>
      </c>
      <c r="D79" s="59">
        <v>3307</v>
      </c>
      <c r="E79" s="66"/>
      <c r="F79" s="67"/>
      <c r="G79" s="65"/>
    </row>
    <row r="80" spans="1:7" ht="20.25" customHeight="1" x14ac:dyDescent="0.15">
      <c r="A80" s="96"/>
      <c r="B80" s="100"/>
      <c r="C80" s="58" t="s">
        <v>39</v>
      </c>
      <c r="D80" s="59">
        <v>140</v>
      </c>
      <c r="E80" s="66"/>
      <c r="F80" s="67"/>
      <c r="G80" s="65"/>
    </row>
    <row r="81" spans="1:7" ht="20.25" customHeight="1" x14ac:dyDescent="0.15">
      <c r="A81" s="96"/>
      <c r="B81" s="98">
        <v>26</v>
      </c>
      <c r="C81" s="58" t="s">
        <v>38</v>
      </c>
      <c r="D81" s="59">
        <v>2980</v>
      </c>
      <c r="E81" s="68"/>
      <c r="F81" s="69"/>
      <c r="G81" s="65"/>
    </row>
    <row r="82" spans="1:7" ht="20.25" customHeight="1" x14ac:dyDescent="0.15">
      <c r="A82" s="96"/>
      <c r="B82" s="100"/>
      <c r="C82" s="58" t="s">
        <v>39</v>
      </c>
      <c r="D82" s="59">
        <v>950</v>
      </c>
      <c r="E82" s="68"/>
      <c r="F82" s="69"/>
      <c r="G82" s="65"/>
    </row>
    <row r="83" spans="1:7" ht="20.25" customHeight="1" x14ac:dyDescent="0.15">
      <c r="A83" s="96"/>
      <c r="B83" s="98">
        <v>27</v>
      </c>
      <c r="C83" s="58" t="s">
        <v>38</v>
      </c>
      <c r="D83" s="59">
        <v>3153</v>
      </c>
      <c r="E83" s="68"/>
      <c r="F83" s="70"/>
      <c r="G83" s="65"/>
    </row>
    <row r="84" spans="1:7" ht="20.25" customHeight="1" x14ac:dyDescent="0.15">
      <c r="A84" s="96"/>
      <c r="B84" s="100"/>
      <c r="C84" s="58" t="s">
        <v>39</v>
      </c>
      <c r="D84" s="59">
        <v>981</v>
      </c>
      <c r="E84" s="68"/>
      <c r="F84" s="70"/>
      <c r="G84" s="65"/>
    </row>
    <row r="85" spans="1:7" ht="20.25" customHeight="1" x14ac:dyDescent="0.15">
      <c r="A85" s="96"/>
      <c r="B85" s="98">
        <v>28</v>
      </c>
      <c r="C85" s="58" t="s">
        <v>38</v>
      </c>
      <c r="D85" s="59">
        <v>2779</v>
      </c>
      <c r="E85" s="68"/>
      <c r="F85" s="70"/>
      <c r="G85" s="65"/>
    </row>
    <row r="86" spans="1:7" ht="20.25" customHeight="1" x14ac:dyDescent="0.15">
      <c r="A86" s="96"/>
      <c r="B86" s="100"/>
      <c r="C86" s="58" t="s">
        <v>39</v>
      </c>
      <c r="D86" s="59">
        <v>983</v>
      </c>
      <c r="E86" s="68"/>
      <c r="F86" s="70"/>
      <c r="G86" s="65"/>
    </row>
    <row r="87" spans="1:7" ht="20.25" customHeight="1" x14ac:dyDescent="0.15">
      <c r="A87" s="96"/>
      <c r="B87" s="98">
        <v>29</v>
      </c>
      <c r="C87" s="58" t="s">
        <v>38</v>
      </c>
      <c r="D87" s="59">
        <v>2581</v>
      </c>
      <c r="E87" s="68"/>
      <c r="F87" s="70"/>
      <c r="G87" s="65"/>
    </row>
    <row r="88" spans="1:7" ht="20.25" customHeight="1" x14ac:dyDescent="0.15">
      <c r="A88" s="96"/>
      <c r="B88" s="100"/>
      <c r="C88" s="58" t="s">
        <v>39</v>
      </c>
      <c r="D88" s="59">
        <v>933</v>
      </c>
      <c r="E88" s="68"/>
      <c r="F88" s="70"/>
      <c r="G88" s="65"/>
    </row>
    <row r="89" spans="1:7" ht="20.25" customHeight="1" x14ac:dyDescent="0.15">
      <c r="A89" s="96"/>
      <c r="B89" s="98">
        <v>30</v>
      </c>
      <c r="C89" s="58" t="s">
        <v>38</v>
      </c>
      <c r="D89" s="59">
        <v>2551</v>
      </c>
      <c r="E89" s="68"/>
      <c r="F89" s="70"/>
      <c r="G89" s="65"/>
    </row>
    <row r="90" spans="1:7" ht="20.25" customHeight="1" x14ac:dyDescent="0.15">
      <c r="A90" s="96"/>
      <c r="B90" s="100"/>
      <c r="C90" s="58" t="s">
        <v>39</v>
      </c>
      <c r="D90" s="59">
        <v>857</v>
      </c>
      <c r="E90" s="68"/>
      <c r="F90" s="70"/>
      <c r="G90" s="65"/>
    </row>
    <row r="91" spans="1:7" ht="20.25" customHeight="1" x14ac:dyDescent="0.15">
      <c r="A91" s="96"/>
      <c r="B91" s="98">
        <v>31</v>
      </c>
      <c r="C91" s="58" t="s">
        <v>38</v>
      </c>
      <c r="D91" s="59">
        <v>2420</v>
      </c>
      <c r="E91" s="68"/>
      <c r="F91" s="70"/>
      <c r="G91" s="65"/>
    </row>
    <row r="92" spans="1:7" ht="20.25" customHeight="1" x14ac:dyDescent="0.15">
      <c r="A92" s="96"/>
      <c r="B92" s="100"/>
      <c r="C92" s="58" t="s">
        <v>39</v>
      </c>
      <c r="D92" s="59">
        <v>831</v>
      </c>
      <c r="E92" s="68"/>
      <c r="F92" s="70"/>
      <c r="G92" s="65"/>
    </row>
    <row r="93" spans="1:7" ht="20.25" customHeight="1" x14ac:dyDescent="0.15">
      <c r="A93" s="96"/>
      <c r="B93" s="98">
        <v>2</v>
      </c>
      <c r="C93" s="58" t="s">
        <v>38</v>
      </c>
      <c r="D93" s="59">
        <v>2287</v>
      </c>
      <c r="E93" s="68"/>
      <c r="F93" s="70"/>
      <c r="G93" s="65"/>
    </row>
    <row r="94" spans="1:7" ht="20.25" customHeight="1" x14ac:dyDescent="0.15">
      <c r="A94" s="96"/>
      <c r="B94" s="100"/>
      <c r="C94" s="58" t="s">
        <v>39</v>
      </c>
      <c r="D94" s="59">
        <v>876</v>
      </c>
      <c r="E94" s="68"/>
      <c r="F94" s="70"/>
      <c r="G94" s="65"/>
    </row>
    <row r="95" spans="1:7" ht="20.25" customHeight="1" x14ac:dyDescent="0.15">
      <c r="A95" s="96"/>
      <c r="B95" s="98">
        <v>3</v>
      </c>
      <c r="C95" s="58" t="s">
        <v>38</v>
      </c>
      <c r="D95" s="59">
        <v>2143</v>
      </c>
      <c r="E95" s="68"/>
      <c r="F95" s="70"/>
      <c r="G95" s="65"/>
    </row>
    <row r="96" spans="1:7" ht="20.25" customHeight="1" x14ac:dyDescent="0.15">
      <c r="A96" s="96"/>
      <c r="B96" s="100"/>
      <c r="C96" s="58" t="s">
        <v>39</v>
      </c>
      <c r="D96" s="59">
        <v>698</v>
      </c>
      <c r="E96" s="68"/>
      <c r="F96" s="70"/>
      <c r="G96" s="65"/>
    </row>
    <row r="97" spans="1:7" ht="20.25" customHeight="1" x14ac:dyDescent="0.15">
      <c r="A97" s="96"/>
      <c r="B97" s="98">
        <v>4</v>
      </c>
      <c r="C97" s="58" t="s">
        <v>38</v>
      </c>
      <c r="D97" s="59">
        <v>2006</v>
      </c>
      <c r="E97" s="68"/>
      <c r="F97" s="70"/>
      <c r="G97" s="65"/>
    </row>
    <row r="98" spans="1:7" ht="20.25" customHeight="1" x14ac:dyDescent="0.15">
      <c r="A98" s="96"/>
      <c r="B98" s="100"/>
      <c r="C98" s="58" t="s">
        <v>39</v>
      </c>
      <c r="D98" s="59">
        <v>623</v>
      </c>
      <c r="E98" s="68"/>
      <c r="F98" s="70"/>
      <c r="G98" s="65"/>
    </row>
    <row r="99" spans="1:7" ht="20.25" customHeight="1" x14ac:dyDescent="0.15">
      <c r="A99" s="96"/>
      <c r="B99" s="98">
        <v>5</v>
      </c>
      <c r="C99" s="58" t="s">
        <v>38</v>
      </c>
      <c r="D99" s="59">
        <v>1935</v>
      </c>
      <c r="E99" s="68"/>
      <c r="F99" s="70"/>
      <c r="G99" s="65"/>
    </row>
    <row r="100" spans="1:7" ht="20.25" customHeight="1" x14ac:dyDescent="0.15">
      <c r="A100" s="97"/>
      <c r="B100" s="100"/>
      <c r="C100" s="58" t="s">
        <v>39</v>
      </c>
      <c r="D100" s="59">
        <v>655</v>
      </c>
      <c r="E100" s="68"/>
      <c r="F100" s="70"/>
      <c r="G100" s="65"/>
    </row>
    <row r="101" spans="1:7" ht="20.25" customHeight="1" x14ac:dyDescent="0.15">
      <c r="A101" s="92" t="s">
        <v>72</v>
      </c>
      <c r="B101" s="78">
        <v>19</v>
      </c>
      <c r="C101" s="78" t="s">
        <v>41</v>
      </c>
      <c r="D101" s="79">
        <v>1318</v>
      </c>
      <c r="E101" s="63"/>
      <c r="F101" s="64"/>
      <c r="G101" s="65"/>
    </row>
    <row r="102" spans="1:7" ht="20.25" customHeight="1" x14ac:dyDescent="0.15">
      <c r="A102" s="93"/>
      <c r="B102" s="80">
        <v>20</v>
      </c>
      <c r="C102" s="78" t="s">
        <v>41</v>
      </c>
      <c r="D102" s="79">
        <v>1256</v>
      </c>
      <c r="E102" s="63"/>
      <c r="F102" s="64"/>
      <c r="G102" s="65"/>
    </row>
    <row r="103" spans="1:7" ht="20.25" customHeight="1" x14ac:dyDescent="0.15">
      <c r="A103" s="93"/>
      <c r="B103" s="80">
        <v>21</v>
      </c>
      <c r="C103" s="78" t="s">
        <v>41</v>
      </c>
      <c r="D103" s="79">
        <v>1236</v>
      </c>
      <c r="E103" s="63"/>
      <c r="F103" s="64"/>
      <c r="G103" s="65"/>
    </row>
    <row r="104" spans="1:7" ht="20.25" customHeight="1" x14ac:dyDescent="0.15">
      <c r="A104" s="93"/>
      <c r="B104" s="80">
        <v>22</v>
      </c>
      <c r="C104" s="78" t="s">
        <v>41</v>
      </c>
      <c r="D104" s="79">
        <v>1229</v>
      </c>
      <c r="E104" s="63"/>
      <c r="F104" s="64"/>
      <c r="G104" s="65"/>
    </row>
    <row r="105" spans="1:7" ht="20.25" customHeight="1" x14ac:dyDescent="0.15">
      <c r="A105" s="93"/>
      <c r="B105" s="80">
        <v>23</v>
      </c>
      <c r="C105" s="78" t="s">
        <v>41</v>
      </c>
      <c r="D105" s="79">
        <v>1131</v>
      </c>
      <c r="E105" s="63"/>
      <c r="F105" s="64"/>
      <c r="G105" s="65"/>
    </row>
    <row r="106" spans="1:7" ht="20.25" customHeight="1" x14ac:dyDescent="0.15">
      <c r="A106" s="93"/>
      <c r="B106" s="80">
        <v>24</v>
      </c>
      <c r="C106" s="78" t="s">
        <v>41</v>
      </c>
      <c r="D106" s="79">
        <v>1065</v>
      </c>
      <c r="E106" s="63"/>
      <c r="F106" s="64"/>
      <c r="G106" s="65"/>
    </row>
    <row r="107" spans="1:7" ht="20.25" customHeight="1" x14ac:dyDescent="0.15">
      <c r="A107" s="93"/>
      <c r="B107" s="76">
        <v>25</v>
      </c>
      <c r="C107" s="58" t="s">
        <v>41</v>
      </c>
      <c r="D107" s="59">
        <v>978</v>
      </c>
      <c r="E107" s="66"/>
      <c r="F107" s="67"/>
      <c r="G107" s="65"/>
    </row>
    <row r="108" spans="1:7" ht="20.25" customHeight="1" x14ac:dyDescent="0.15">
      <c r="A108" s="93"/>
      <c r="B108" s="76">
        <v>26</v>
      </c>
      <c r="C108" s="58" t="s">
        <v>41</v>
      </c>
      <c r="D108" s="59">
        <v>938</v>
      </c>
      <c r="E108" s="68"/>
      <c r="F108" s="69"/>
      <c r="G108" s="65"/>
    </row>
    <row r="109" spans="1:7" ht="20.25" customHeight="1" x14ac:dyDescent="0.15">
      <c r="A109" s="93"/>
      <c r="B109" s="76">
        <v>27</v>
      </c>
      <c r="C109" s="58" t="s">
        <v>41</v>
      </c>
      <c r="D109" s="59">
        <v>845</v>
      </c>
      <c r="E109" s="68"/>
      <c r="F109" s="69"/>
      <c r="G109" s="65"/>
    </row>
    <row r="110" spans="1:7" ht="20.25" customHeight="1" x14ac:dyDescent="0.15">
      <c r="A110" s="93"/>
      <c r="B110" s="76">
        <v>28</v>
      </c>
      <c r="C110" s="58" t="s">
        <v>41</v>
      </c>
      <c r="D110" s="59">
        <v>742</v>
      </c>
      <c r="E110" s="68"/>
      <c r="F110" s="69"/>
      <c r="G110" s="65"/>
    </row>
    <row r="111" spans="1:7" ht="20.25" customHeight="1" x14ac:dyDescent="0.15">
      <c r="A111" s="93"/>
      <c r="B111" s="76">
        <v>29</v>
      </c>
      <c r="C111" s="58" t="s">
        <v>41</v>
      </c>
      <c r="D111" s="59">
        <v>829</v>
      </c>
      <c r="E111" s="68"/>
      <c r="F111" s="69"/>
      <c r="G111" s="65"/>
    </row>
    <row r="112" spans="1:7" ht="20.25" customHeight="1" x14ac:dyDescent="0.15">
      <c r="A112" s="93"/>
      <c r="B112" s="76">
        <v>30</v>
      </c>
      <c r="C112" s="58" t="s">
        <v>41</v>
      </c>
      <c r="D112" s="59">
        <v>898</v>
      </c>
      <c r="E112" s="68"/>
      <c r="F112" s="69"/>
      <c r="G112" s="65"/>
    </row>
    <row r="113" spans="1:7" ht="20.25" customHeight="1" x14ac:dyDescent="0.15">
      <c r="A113" s="93"/>
      <c r="B113" s="76">
        <v>31</v>
      </c>
      <c r="C113" s="58" t="s">
        <v>41</v>
      </c>
      <c r="D113" s="59">
        <v>917</v>
      </c>
      <c r="E113" s="68"/>
      <c r="F113" s="69"/>
      <c r="G113" s="65"/>
    </row>
    <row r="114" spans="1:7" ht="20.25" customHeight="1" x14ac:dyDescent="0.15">
      <c r="A114" s="93"/>
      <c r="B114" s="83">
        <v>2</v>
      </c>
      <c r="C114" s="58" t="s">
        <v>41</v>
      </c>
      <c r="D114" s="59">
        <v>933</v>
      </c>
      <c r="E114" s="68"/>
      <c r="F114" s="69"/>
      <c r="G114" s="65"/>
    </row>
    <row r="115" spans="1:7" ht="20.25" customHeight="1" x14ac:dyDescent="0.15">
      <c r="A115" s="93"/>
      <c r="B115" s="84">
        <v>3</v>
      </c>
      <c r="C115" s="58" t="s">
        <v>41</v>
      </c>
      <c r="D115" s="59">
        <v>927</v>
      </c>
      <c r="E115" s="68"/>
      <c r="F115" s="69"/>
      <c r="G115" s="65"/>
    </row>
    <row r="116" spans="1:7" ht="20.25" customHeight="1" x14ac:dyDescent="0.15">
      <c r="A116" s="93"/>
      <c r="B116" s="77">
        <v>4</v>
      </c>
      <c r="C116" s="58" t="s">
        <v>41</v>
      </c>
      <c r="D116" s="59">
        <v>673</v>
      </c>
      <c r="E116" s="68"/>
      <c r="F116" s="69"/>
      <c r="G116" s="65"/>
    </row>
    <row r="117" spans="1:7" ht="20.25" customHeight="1" x14ac:dyDescent="0.15">
      <c r="A117" s="94"/>
      <c r="B117" s="86">
        <v>5</v>
      </c>
      <c r="C117" s="58" t="s">
        <v>41</v>
      </c>
      <c r="D117" s="59">
        <v>801</v>
      </c>
      <c r="E117" s="68"/>
      <c r="F117" s="69"/>
      <c r="G117" s="65"/>
    </row>
    <row r="118" spans="1:7" ht="20.25" customHeight="1" x14ac:dyDescent="0.15">
      <c r="A118" s="92" t="s">
        <v>74</v>
      </c>
      <c r="B118" s="101">
        <v>19</v>
      </c>
      <c r="C118" s="78" t="s">
        <v>40</v>
      </c>
      <c r="D118" s="79">
        <v>1136</v>
      </c>
      <c r="E118" s="63"/>
      <c r="F118" s="64"/>
      <c r="G118" s="65"/>
    </row>
    <row r="119" spans="1:7" ht="20.25" customHeight="1" x14ac:dyDescent="0.15">
      <c r="A119" s="93"/>
      <c r="B119" s="101"/>
      <c r="C119" s="78" t="s">
        <v>41</v>
      </c>
      <c r="D119" s="79">
        <v>1310</v>
      </c>
      <c r="E119" s="63"/>
      <c r="F119" s="64"/>
      <c r="G119" s="65"/>
    </row>
    <row r="120" spans="1:7" ht="20.25" customHeight="1" x14ac:dyDescent="0.15">
      <c r="A120" s="93"/>
      <c r="B120" s="102">
        <v>20</v>
      </c>
      <c r="C120" s="78" t="s">
        <v>40</v>
      </c>
      <c r="D120" s="79">
        <v>1182</v>
      </c>
      <c r="E120" s="63"/>
      <c r="F120" s="64"/>
      <c r="G120" s="65"/>
    </row>
    <row r="121" spans="1:7" ht="20.25" customHeight="1" x14ac:dyDescent="0.15">
      <c r="A121" s="93"/>
      <c r="B121" s="103"/>
      <c r="C121" s="78" t="s">
        <v>41</v>
      </c>
      <c r="D121" s="79">
        <v>1304</v>
      </c>
      <c r="E121" s="63"/>
      <c r="F121" s="64"/>
      <c r="G121" s="65"/>
    </row>
    <row r="122" spans="1:7" ht="20.25" customHeight="1" x14ac:dyDescent="0.15">
      <c r="A122" s="93"/>
      <c r="B122" s="103"/>
      <c r="C122" s="78" t="s">
        <v>66</v>
      </c>
      <c r="D122" s="79">
        <v>1405</v>
      </c>
      <c r="E122" s="63"/>
      <c r="F122" s="64"/>
      <c r="G122" s="65"/>
    </row>
    <row r="123" spans="1:7" ht="20.25" customHeight="1" x14ac:dyDescent="0.15">
      <c r="A123" s="93"/>
      <c r="B123" s="104"/>
      <c r="C123" s="78" t="s">
        <v>67</v>
      </c>
      <c r="D123" s="79">
        <v>1291</v>
      </c>
      <c r="E123" s="63"/>
      <c r="F123" s="64"/>
      <c r="G123" s="65"/>
    </row>
    <row r="124" spans="1:7" ht="20.25" customHeight="1" x14ac:dyDescent="0.15">
      <c r="A124" s="93"/>
      <c r="B124" s="102">
        <v>21</v>
      </c>
      <c r="C124" s="78" t="s">
        <v>40</v>
      </c>
      <c r="D124" s="79">
        <v>1115</v>
      </c>
      <c r="E124" s="63"/>
      <c r="F124" s="64"/>
      <c r="G124" s="65"/>
    </row>
    <row r="125" spans="1:7" ht="20.25" customHeight="1" x14ac:dyDescent="0.15">
      <c r="A125" s="93"/>
      <c r="B125" s="103"/>
      <c r="C125" s="78" t="s">
        <v>41</v>
      </c>
      <c r="D125" s="79">
        <v>1220</v>
      </c>
      <c r="E125" s="63"/>
      <c r="F125" s="64"/>
      <c r="G125" s="65"/>
    </row>
    <row r="126" spans="1:7" ht="20.25" customHeight="1" x14ac:dyDescent="0.15">
      <c r="A126" s="93"/>
      <c r="B126" s="103"/>
      <c r="C126" s="78" t="s">
        <v>66</v>
      </c>
      <c r="D126" s="79">
        <v>1325</v>
      </c>
      <c r="E126" s="63"/>
      <c r="F126" s="64"/>
      <c r="G126" s="65"/>
    </row>
    <row r="127" spans="1:7" ht="20.25" customHeight="1" x14ac:dyDescent="0.15">
      <c r="A127" s="93"/>
      <c r="B127" s="104"/>
      <c r="C127" s="78" t="s">
        <v>67</v>
      </c>
      <c r="D127" s="79">
        <v>1353</v>
      </c>
      <c r="E127" s="63"/>
      <c r="F127" s="64"/>
      <c r="G127" s="65"/>
    </row>
    <row r="128" spans="1:7" ht="20.25" customHeight="1" x14ac:dyDescent="0.15">
      <c r="A128" s="93"/>
      <c r="B128" s="102">
        <v>22</v>
      </c>
      <c r="C128" s="78" t="s">
        <v>40</v>
      </c>
      <c r="D128" s="79">
        <v>1023</v>
      </c>
      <c r="E128" s="63"/>
      <c r="F128" s="64"/>
      <c r="G128" s="65"/>
    </row>
    <row r="129" spans="1:7" ht="20.25" customHeight="1" x14ac:dyDescent="0.15">
      <c r="A129" s="93"/>
      <c r="B129" s="103"/>
      <c r="C129" s="78" t="s">
        <v>41</v>
      </c>
      <c r="D129" s="79">
        <v>1095</v>
      </c>
      <c r="E129" s="63"/>
      <c r="F129" s="64"/>
      <c r="G129" s="65"/>
    </row>
    <row r="130" spans="1:7" ht="20.25" customHeight="1" x14ac:dyDescent="0.15">
      <c r="A130" s="93"/>
      <c r="B130" s="103"/>
      <c r="C130" s="78" t="s">
        <v>66</v>
      </c>
      <c r="D130" s="79">
        <v>1283</v>
      </c>
      <c r="E130" s="63"/>
      <c r="F130" s="64"/>
      <c r="G130" s="65"/>
    </row>
    <row r="131" spans="1:7" ht="20.25" customHeight="1" x14ac:dyDescent="0.15">
      <c r="A131" s="93"/>
      <c r="B131" s="104"/>
      <c r="C131" s="78" t="s">
        <v>67</v>
      </c>
      <c r="D131" s="79">
        <v>1218</v>
      </c>
      <c r="E131" s="63"/>
      <c r="F131" s="64"/>
      <c r="G131" s="65"/>
    </row>
    <row r="132" spans="1:7" ht="20.25" customHeight="1" x14ac:dyDescent="0.15">
      <c r="A132" s="93"/>
      <c r="B132" s="102">
        <v>23</v>
      </c>
      <c r="C132" s="78" t="s">
        <v>40</v>
      </c>
      <c r="D132" s="79">
        <v>995</v>
      </c>
      <c r="E132" s="63"/>
      <c r="F132" s="64"/>
      <c r="G132" s="65"/>
    </row>
    <row r="133" spans="1:7" ht="20.25" customHeight="1" x14ac:dyDescent="0.15">
      <c r="A133" s="93"/>
      <c r="B133" s="103"/>
      <c r="C133" s="78" t="s">
        <v>41</v>
      </c>
      <c r="D133" s="79">
        <v>1042</v>
      </c>
      <c r="E133" s="63"/>
      <c r="F133" s="64"/>
      <c r="G133" s="65"/>
    </row>
    <row r="134" spans="1:7" ht="20.25" customHeight="1" x14ac:dyDescent="0.15">
      <c r="A134" s="93"/>
      <c r="B134" s="103"/>
      <c r="C134" s="78" t="s">
        <v>66</v>
      </c>
      <c r="D134" s="79">
        <v>1191</v>
      </c>
      <c r="E134" s="63"/>
      <c r="F134" s="64"/>
      <c r="G134" s="65"/>
    </row>
    <row r="135" spans="1:7" ht="20.25" customHeight="1" x14ac:dyDescent="0.15">
      <c r="A135" s="93"/>
      <c r="B135" s="104"/>
      <c r="C135" s="78" t="s">
        <v>67</v>
      </c>
      <c r="D135" s="79">
        <v>1249</v>
      </c>
      <c r="E135" s="63"/>
      <c r="F135" s="64"/>
      <c r="G135" s="65"/>
    </row>
    <row r="136" spans="1:7" ht="20.25" customHeight="1" x14ac:dyDescent="0.15">
      <c r="A136" s="93"/>
      <c r="B136" s="102">
        <v>24</v>
      </c>
      <c r="C136" s="78" t="s">
        <v>40</v>
      </c>
      <c r="D136" s="79">
        <v>989</v>
      </c>
      <c r="E136" s="63"/>
      <c r="F136" s="64"/>
      <c r="G136" s="65"/>
    </row>
    <row r="137" spans="1:7" ht="20.25" customHeight="1" x14ac:dyDescent="0.15">
      <c r="A137" s="93"/>
      <c r="B137" s="103"/>
      <c r="C137" s="78" t="s">
        <v>41</v>
      </c>
      <c r="D137" s="79">
        <v>1066</v>
      </c>
      <c r="E137" s="63"/>
      <c r="F137" s="64"/>
      <c r="G137" s="65"/>
    </row>
    <row r="138" spans="1:7" ht="20.25" customHeight="1" x14ac:dyDescent="0.15">
      <c r="A138" s="93"/>
      <c r="B138" s="103"/>
      <c r="C138" s="78" t="s">
        <v>66</v>
      </c>
      <c r="D138" s="79">
        <v>1292</v>
      </c>
      <c r="E138" s="63"/>
      <c r="F138" s="64"/>
      <c r="G138" s="65"/>
    </row>
    <row r="139" spans="1:7" ht="20.25" customHeight="1" x14ac:dyDescent="0.15">
      <c r="A139" s="93"/>
      <c r="B139" s="104"/>
      <c r="C139" s="78" t="s">
        <v>67</v>
      </c>
      <c r="D139" s="79">
        <v>1379</v>
      </c>
      <c r="E139" s="63"/>
      <c r="F139" s="64"/>
      <c r="G139" s="65"/>
    </row>
    <row r="140" spans="1:7" ht="20.25" customHeight="1" x14ac:dyDescent="0.15">
      <c r="A140" s="93"/>
      <c r="B140" s="98">
        <v>25</v>
      </c>
      <c r="C140" s="58" t="s">
        <v>40</v>
      </c>
      <c r="D140" s="59">
        <v>1006</v>
      </c>
      <c r="E140" s="66"/>
      <c r="F140" s="67"/>
      <c r="G140" s="65"/>
    </row>
    <row r="141" spans="1:7" ht="20.25" customHeight="1" x14ac:dyDescent="0.15">
      <c r="A141" s="93"/>
      <c r="B141" s="100"/>
      <c r="C141" s="58" t="s">
        <v>41</v>
      </c>
      <c r="D141" s="59">
        <v>1018</v>
      </c>
      <c r="E141" s="66"/>
      <c r="F141" s="67"/>
      <c r="G141" s="65"/>
    </row>
    <row r="142" spans="1:7" ht="20.25" customHeight="1" x14ac:dyDescent="0.15">
      <c r="A142" s="93"/>
      <c r="B142" s="98">
        <v>26</v>
      </c>
      <c r="C142" s="58" t="s">
        <v>40</v>
      </c>
      <c r="D142" s="59">
        <v>1005</v>
      </c>
      <c r="E142" s="68"/>
      <c r="F142" s="69"/>
      <c r="G142" s="65"/>
    </row>
    <row r="143" spans="1:7" ht="20.25" customHeight="1" x14ac:dyDescent="0.15">
      <c r="A143" s="93"/>
      <c r="B143" s="100"/>
      <c r="C143" s="58" t="s">
        <v>41</v>
      </c>
      <c r="D143" s="59">
        <v>944</v>
      </c>
      <c r="E143" s="68"/>
      <c r="F143" s="69"/>
      <c r="G143" s="65"/>
    </row>
    <row r="144" spans="1:7" ht="20.25" customHeight="1" x14ac:dyDescent="0.15">
      <c r="A144" s="93"/>
      <c r="B144" s="98">
        <v>27</v>
      </c>
      <c r="C144" s="58" t="s">
        <v>40</v>
      </c>
      <c r="D144" s="59">
        <v>935</v>
      </c>
      <c r="E144" s="68"/>
      <c r="F144" s="70"/>
      <c r="G144" s="65"/>
    </row>
    <row r="145" spans="1:7" ht="20.25" customHeight="1" x14ac:dyDescent="0.15">
      <c r="A145" s="93"/>
      <c r="B145" s="100"/>
      <c r="C145" s="58" t="s">
        <v>41</v>
      </c>
      <c r="D145" s="59">
        <v>915</v>
      </c>
      <c r="E145" s="68"/>
      <c r="F145" s="70"/>
      <c r="G145" s="65"/>
    </row>
    <row r="146" spans="1:7" ht="20.25" customHeight="1" x14ac:dyDescent="0.15">
      <c r="A146" s="93"/>
      <c r="B146" s="98">
        <v>28</v>
      </c>
      <c r="C146" s="58" t="s">
        <v>40</v>
      </c>
      <c r="D146" s="59">
        <v>1009</v>
      </c>
      <c r="E146" s="68"/>
      <c r="F146" s="70"/>
      <c r="G146" s="65"/>
    </row>
    <row r="147" spans="1:7" ht="20.25" customHeight="1" x14ac:dyDescent="0.15">
      <c r="A147" s="93"/>
      <c r="B147" s="100"/>
      <c r="C147" s="58" t="s">
        <v>41</v>
      </c>
      <c r="D147" s="59">
        <v>945</v>
      </c>
      <c r="E147" s="68"/>
      <c r="F147" s="70"/>
      <c r="G147" s="65"/>
    </row>
    <row r="148" spans="1:7" ht="20.25" customHeight="1" x14ac:dyDescent="0.15">
      <c r="A148" s="93"/>
      <c r="B148" s="98">
        <v>29</v>
      </c>
      <c r="C148" s="58" t="s">
        <v>40</v>
      </c>
      <c r="D148" s="59">
        <v>867</v>
      </c>
      <c r="E148" s="68"/>
      <c r="F148" s="70"/>
      <c r="G148" s="65"/>
    </row>
    <row r="149" spans="1:7" ht="20.25" customHeight="1" x14ac:dyDescent="0.15">
      <c r="A149" s="93"/>
      <c r="B149" s="100"/>
      <c r="C149" s="58" t="s">
        <v>41</v>
      </c>
      <c r="D149" s="59">
        <v>943</v>
      </c>
      <c r="E149" s="68"/>
      <c r="F149" s="70"/>
      <c r="G149" s="65"/>
    </row>
    <row r="150" spans="1:7" ht="20.25" customHeight="1" x14ac:dyDescent="0.15">
      <c r="A150" s="93"/>
      <c r="B150" s="98">
        <v>30</v>
      </c>
      <c r="C150" s="58" t="s">
        <v>40</v>
      </c>
      <c r="D150" s="59">
        <v>845</v>
      </c>
      <c r="E150" s="68"/>
      <c r="F150" s="70"/>
      <c r="G150" s="65"/>
    </row>
    <row r="151" spans="1:7" ht="20.25" customHeight="1" x14ac:dyDescent="0.15">
      <c r="A151" s="93"/>
      <c r="B151" s="100"/>
      <c r="C151" s="58" t="s">
        <v>41</v>
      </c>
      <c r="D151" s="59">
        <v>987</v>
      </c>
      <c r="E151" s="68"/>
      <c r="F151" s="70"/>
      <c r="G151" s="65"/>
    </row>
    <row r="152" spans="1:7" ht="20.25" customHeight="1" x14ac:dyDescent="0.15">
      <c r="A152" s="93"/>
      <c r="B152" s="98">
        <v>31</v>
      </c>
      <c r="C152" s="58" t="s">
        <v>40</v>
      </c>
      <c r="D152" s="59">
        <v>820</v>
      </c>
      <c r="E152" s="68"/>
      <c r="F152" s="70"/>
      <c r="G152" s="65"/>
    </row>
    <row r="153" spans="1:7" ht="20.25" customHeight="1" x14ac:dyDescent="0.15">
      <c r="A153" s="93"/>
      <c r="B153" s="100"/>
      <c r="C153" s="58" t="s">
        <v>41</v>
      </c>
      <c r="D153" s="59">
        <v>982</v>
      </c>
      <c r="E153" s="68"/>
      <c r="F153" s="70"/>
      <c r="G153" s="65"/>
    </row>
    <row r="154" spans="1:7" ht="20.25" customHeight="1" x14ac:dyDescent="0.15">
      <c r="A154" s="93"/>
      <c r="B154" s="98">
        <v>2</v>
      </c>
      <c r="C154" s="58" t="s">
        <v>40</v>
      </c>
      <c r="D154" s="59">
        <v>797</v>
      </c>
      <c r="E154" s="68"/>
      <c r="F154" s="70"/>
      <c r="G154" s="65"/>
    </row>
    <row r="155" spans="1:7" ht="20.25" customHeight="1" x14ac:dyDescent="0.15">
      <c r="A155" s="93"/>
      <c r="B155" s="100"/>
      <c r="C155" s="58" t="s">
        <v>41</v>
      </c>
      <c r="D155" s="59">
        <v>960</v>
      </c>
      <c r="E155" s="68"/>
      <c r="F155" s="70"/>
      <c r="G155" s="65"/>
    </row>
    <row r="156" spans="1:7" ht="20.25" customHeight="1" x14ac:dyDescent="0.15">
      <c r="A156" s="93"/>
      <c r="B156" s="98">
        <v>3</v>
      </c>
      <c r="C156" s="58" t="s">
        <v>40</v>
      </c>
      <c r="D156" s="59">
        <v>670</v>
      </c>
      <c r="E156" s="68"/>
      <c r="F156" s="70"/>
      <c r="G156" s="65"/>
    </row>
    <row r="157" spans="1:7" ht="20.25" customHeight="1" x14ac:dyDescent="0.15">
      <c r="A157" s="93"/>
      <c r="B157" s="100"/>
      <c r="C157" s="58" t="s">
        <v>41</v>
      </c>
      <c r="D157" s="59">
        <v>961</v>
      </c>
      <c r="E157" s="68"/>
      <c r="F157" s="70"/>
      <c r="G157" s="65"/>
    </row>
    <row r="158" spans="1:7" ht="20.25" customHeight="1" x14ac:dyDescent="0.15">
      <c r="A158" s="93"/>
      <c r="B158" s="98">
        <v>4</v>
      </c>
      <c r="C158" s="58" t="s">
        <v>40</v>
      </c>
      <c r="D158" s="59">
        <v>680</v>
      </c>
      <c r="E158" s="68"/>
      <c r="F158" s="70"/>
      <c r="G158" s="65"/>
    </row>
    <row r="159" spans="1:7" ht="20.25" customHeight="1" x14ac:dyDescent="0.15">
      <c r="A159" s="93"/>
      <c r="B159" s="100"/>
      <c r="C159" s="58" t="s">
        <v>41</v>
      </c>
      <c r="D159" s="59">
        <v>798</v>
      </c>
      <c r="E159" s="68"/>
      <c r="F159" s="70"/>
      <c r="G159" s="65"/>
    </row>
    <row r="160" spans="1:7" ht="20.25" customHeight="1" x14ac:dyDescent="0.15">
      <c r="A160" s="93"/>
      <c r="B160" s="98">
        <v>5</v>
      </c>
      <c r="C160" s="58" t="s">
        <v>40</v>
      </c>
      <c r="D160" s="59">
        <v>610</v>
      </c>
      <c r="E160" s="68"/>
      <c r="F160" s="70"/>
      <c r="G160" s="65"/>
    </row>
    <row r="161" spans="1:7" ht="20.25" customHeight="1" x14ac:dyDescent="0.15">
      <c r="A161" s="94"/>
      <c r="B161" s="100"/>
      <c r="C161" s="58" t="s">
        <v>41</v>
      </c>
      <c r="D161" s="59">
        <v>751</v>
      </c>
      <c r="E161" s="68"/>
      <c r="F161" s="70"/>
      <c r="G161" s="65"/>
    </row>
    <row r="162" spans="1:7" ht="20.25" customHeight="1" x14ac:dyDescent="0.15">
      <c r="A162" s="92" t="s">
        <v>73</v>
      </c>
      <c r="B162" s="102">
        <v>19</v>
      </c>
      <c r="C162" s="78" t="s">
        <v>38</v>
      </c>
      <c r="D162" s="79">
        <v>19</v>
      </c>
      <c r="E162" s="63"/>
      <c r="F162" s="64"/>
      <c r="G162" s="65"/>
    </row>
    <row r="163" spans="1:7" ht="20.25" customHeight="1" x14ac:dyDescent="0.15">
      <c r="A163" s="93"/>
      <c r="B163" s="103"/>
      <c r="C163" s="78" t="s">
        <v>39</v>
      </c>
      <c r="D163" s="79">
        <v>6</v>
      </c>
      <c r="E163" s="63"/>
      <c r="F163" s="64"/>
      <c r="G163" s="65"/>
    </row>
    <row r="164" spans="1:7" ht="20.25" customHeight="1" x14ac:dyDescent="0.15">
      <c r="A164" s="93"/>
      <c r="B164" s="104"/>
      <c r="C164" s="78" t="s">
        <v>41</v>
      </c>
      <c r="D164" s="79">
        <v>1</v>
      </c>
      <c r="E164" s="63"/>
      <c r="F164" s="64"/>
      <c r="G164" s="65"/>
    </row>
    <row r="165" spans="1:7" ht="20.25" customHeight="1" x14ac:dyDescent="0.15">
      <c r="A165" s="93"/>
      <c r="B165" s="102">
        <v>20</v>
      </c>
      <c r="C165" s="78" t="s">
        <v>38</v>
      </c>
      <c r="D165" s="79">
        <v>0</v>
      </c>
      <c r="E165" s="63"/>
      <c r="F165" s="64"/>
      <c r="G165" s="65"/>
    </row>
    <row r="166" spans="1:7" ht="20.25" customHeight="1" x14ac:dyDescent="0.15">
      <c r="A166" s="93"/>
      <c r="B166" s="103"/>
      <c r="C166" s="78" t="s">
        <v>39</v>
      </c>
      <c r="D166" s="79">
        <v>0</v>
      </c>
      <c r="E166" s="63"/>
      <c r="F166" s="64"/>
      <c r="G166" s="65"/>
    </row>
    <row r="167" spans="1:7" ht="20.25" customHeight="1" x14ac:dyDescent="0.15">
      <c r="A167" s="93"/>
      <c r="B167" s="104"/>
      <c r="C167" s="78" t="s">
        <v>41</v>
      </c>
      <c r="D167" s="79">
        <v>0</v>
      </c>
      <c r="E167" s="63"/>
      <c r="F167" s="64"/>
      <c r="G167" s="65"/>
    </row>
    <row r="168" spans="1:7" ht="20.25" customHeight="1" x14ac:dyDescent="0.15">
      <c r="A168" s="93"/>
      <c r="B168" s="102">
        <v>21</v>
      </c>
      <c r="C168" s="78" t="s">
        <v>38</v>
      </c>
      <c r="D168" s="79">
        <v>25</v>
      </c>
      <c r="E168" s="63"/>
      <c r="F168" s="70"/>
      <c r="G168" s="65"/>
    </row>
    <row r="169" spans="1:7" ht="20.25" customHeight="1" x14ac:dyDescent="0.15">
      <c r="A169" s="93"/>
      <c r="B169" s="103"/>
      <c r="C169" s="78" t="s">
        <v>39</v>
      </c>
      <c r="D169" s="79">
        <v>2</v>
      </c>
      <c r="E169" s="63"/>
      <c r="F169" s="70"/>
      <c r="G169" s="65"/>
    </row>
    <row r="170" spans="1:7" ht="20.25" customHeight="1" x14ac:dyDescent="0.15">
      <c r="A170" s="93"/>
      <c r="B170" s="104"/>
      <c r="C170" s="78" t="s">
        <v>41</v>
      </c>
      <c r="D170" s="79">
        <v>0</v>
      </c>
      <c r="E170" s="63"/>
      <c r="F170" s="70"/>
      <c r="G170" s="65"/>
    </row>
    <row r="171" spans="1:7" ht="20.25" customHeight="1" x14ac:dyDescent="0.15">
      <c r="A171" s="93"/>
      <c r="B171" s="102">
        <v>22</v>
      </c>
      <c r="C171" s="78" t="s">
        <v>38</v>
      </c>
      <c r="D171" s="79">
        <v>2188</v>
      </c>
      <c r="E171" s="63"/>
      <c r="F171" s="70"/>
      <c r="G171" s="65"/>
    </row>
    <row r="172" spans="1:7" ht="20.25" customHeight="1" x14ac:dyDescent="0.15">
      <c r="A172" s="93"/>
      <c r="B172" s="103"/>
      <c r="C172" s="78" t="s">
        <v>39</v>
      </c>
      <c r="D172" s="79">
        <v>40</v>
      </c>
      <c r="E172" s="63"/>
      <c r="F172" s="70"/>
      <c r="G172" s="65"/>
    </row>
    <row r="173" spans="1:7" ht="20.25" customHeight="1" x14ac:dyDescent="0.15">
      <c r="A173" s="93"/>
      <c r="B173" s="104"/>
      <c r="C173" s="78" t="s">
        <v>41</v>
      </c>
      <c r="D173" s="79">
        <v>17</v>
      </c>
      <c r="E173" s="63"/>
      <c r="F173" s="70"/>
      <c r="G173" s="65"/>
    </row>
    <row r="174" spans="1:7" ht="20.25" customHeight="1" x14ac:dyDescent="0.15">
      <c r="A174" s="93"/>
      <c r="B174" s="102">
        <v>23</v>
      </c>
      <c r="C174" s="78" t="s">
        <v>38</v>
      </c>
      <c r="D174" s="79">
        <v>5126</v>
      </c>
      <c r="E174" s="63"/>
      <c r="F174" s="70"/>
      <c r="G174" s="65"/>
    </row>
    <row r="175" spans="1:7" ht="20.25" customHeight="1" x14ac:dyDescent="0.15">
      <c r="A175" s="93"/>
      <c r="B175" s="103"/>
      <c r="C175" s="78" t="s">
        <v>39</v>
      </c>
      <c r="D175" s="79">
        <v>1163</v>
      </c>
      <c r="E175" s="63"/>
      <c r="F175" s="70"/>
      <c r="G175" s="65"/>
    </row>
    <row r="176" spans="1:7" ht="20.25" customHeight="1" x14ac:dyDescent="0.15">
      <c r="A176" s="93"/>
      <c r="B176" s="104"/>
      <c r="C176" s="78" t="s">
        <v>41</v>
      </c>
      <c r="D176" s="79">
        <v>51</v>
      </c>
      <c r="E176" s="63"/>
      <c r="F176" s="70"/>
      <c r="G176" s="65"/>
    </row>
    <row r="177" spans="1:7" ht="20.25" customHeight="1" x14ac:dyDescent="0.15">
      <c r="A177" s="93"/>
      <c r="B177" s="102">
        <v>24</v>
      </c>
      <c r="C177" s="78" t="s">
        <v>38</v>
      </c>
      <c r="D177" s="79">
        <v>4633</v>
      </c>
      <c r="E177" s="63"/>
      <c r="F177" s="70"/>
      <c r="G177" s="65"/>
    </row>
    <row r="178" spans="1:7" ht="20.25" customHeight="1" x14ac:dyDescent="0.15">
      <c r="A178" s="93"/>
      <c r="B178" s="103"/>
      <c r="C178" s="78" t="s">
        <v>39</v>
      </c>
      <c r="D178" s="79">
        <v>1640</v>
      </c>
      <c r="E178" s="63"/>
      <c r="F178" s="70"/>
      <c r="G178" s="65"/>
    </row>
    <row r="179" spans="1:7" ht="20.25" customHeight="1" x14ac:dyDescent="0.15">
      <c r="A179" s="93"/>
      <c r="B179" s="104"/>
      <c r="C179" s="78" t="s">
        <v>41</v>
      </c>
      <c r="D179" s="79">
        <v>36</v>
      </c>
      <c r="E179" s="63"/>
      <c r="F179" s="70"/>
      <c r="G179" s="65"/>
    </row>
    <row r="180" spans="1:7" ht="20.25" customHeight="1" x14ac:dyDescent="0.15">
      <c r="A180" s="93"/>
      <c r="B180" s="98">
        <v>25</v>
      </c>
      <c r="C180" s="58" t="s">
        <v>38</v>
      </c>
      <c r="D180" s="59">
        <v>2924</v>
      </c>
      <c r="E180" s="66"/>
      <c r="F180" s="71"/>
      <c r="G180" s="65"/>
    </row>
    <row r="181" spans="1:7" ht="20.25" customHeight="1" x14ac:dyDescent="0.15">
      <c r="A181" s="93"/>
      <c r="B181" s="99"/>
      <c r="C181" s="58" t="s">
        <v>39</v>
      </c>
      <c r="D181" s="59">
        <v>1911</v>
      </c>
      <c r="E181" s="66"/>
      <c r="F181" s="71"/>
      <c r="G181" s="65"/>
    </row>
    <row r="182" spans="1:7" ht="20.25" customHeight="1" x14ac:dyDescent="0.15">
      <c r="A182" s="93"/>
      <c r="B182" s="100"/>
      <c r="C182" s="58" t="s">
        <v>41</v>
      </c>
      <c r="D182" s="59">
        <v>455</v>
      </c>
      <c r="E182" s="66"/>
      <c r="F182" s="71"/>
      <c r="G182" s="65"/>
    </row>
    <row r="183" spans="1:7" ht="20.25" customHeight="1" x14ac:dyDescent="0.15">
      <c r="A183" s="93"/>
      <c r="B183" s="98">
        <v>26</v>
      </c>
      <c r="C183" s="58" t="s">
        <v>38</v>
      </c>
      <c r="D183" s="59">
        <v>2412</v>
      </c>
      <c r="E183" s="68"/>
      <c r="F183" s="72"/>
      <c r="G183" s="65"/>
    </row>
    <row r="184" spans="1:7" ht="20.25" customHeight="1" x14ac:dyDescent="0.15">
      <c r="A184" s="93"/>
      <c r="B184" s="99"/>
      <c r="C184" s="58" t="s">
        <v>39</v>
      </c>
      <c r="D184" s="59">
        <v>1425</v>
      </c>
      <c r="E184" s="68"/>
      <c r="F184" s="72"/>
      <c r="G184" s="65"/>
    </row>
    <row r="185" spans="1:7" ht="20.25" customHeight="1" x14ac:dyDescent="0.15">
      <c r="A185" s="93"/>
      <c r="B185" s="100"/>
      <c r="C185" s="58" t="s">
        <v>41</v>
      </c>
      <c r="D185" s="59">
        <v>526</v>
      </c>
      <c r="E185" s="68"/>
      <c r="F185" s="72"/>
      <c r="G185" s="65"/>
    </row>
    <row r="186" spans="1:7" ht="20.25" customHeight="1" x14ac:dyDescent="0.15">
      <c r="A186" s="93"/>
      <c r="B186" s="98">
        <v>27</v>
      </c>
      <c r="C186" s="58" t="s">
        <v>38</v>
      </c>
      <c r="D186" s="59">
        <v>1929</v>
      </c>
      <c r="E186" s="68"/>
      <c r="F186" s="72"/>
      <c r="G186" s="65"/>
    </row>
    <row r="187" spans="1:7" ht="20.25" customHeight="1" x14ac:dyDescent="0.15">
      <c r="A187" s="93"/>
      <c r="B187" s="99"/>
      <c r="C187" s="58" t="s">
        <v>39</v>
      </c>
      <c r="D187" s="59">
        <v>999</v>
      </c>
      <c r="E187" s="68"/>
      <c r="F187" s="72"/>
      <c r="G187" s="65"/>
    </row>
    <row r="188" spans="1:7" ht="20.25" customHeight="1" x14ac:dyDescent="0.15">
      <c r="A188" s="93"/>
      <c r="B188" s="100"/>
      <c r="C188" s="58" t="s">
        <v>41</v>
      </c>
      <c r="D188" s="59">
        <v>578</v>
      </c>
      <c r="E188" s="68"/>
      <c r="F188" s="72"/>
      <c r="G188" s="65"/>
    </row>
    <row r="189" spans="1:7" ht="20.25" customHeight="1" x14ac:dyDescent="0.15">
      <c r="A189" s="93"/>
      <c r="B189" s="98">
        <v>28</v>
      </c>
      <c r="C189" s="58" t="s">
        <v>38</v>
      </c>
      <c r="D189" s="59">
        <v>2120</v>
      </c>
      <c r="E189" s="68"/>
      <c r="F189" s="72"/>
      <c r="G189" s="65"/>
    </row>
    <row r="190" spans="1:7" ht="20.25" customHeight="1" x14ac:dyDescent="0.15">
      <c r="A190" s="93"/>
      <c r="B190" s="99"/>
      <c r="C190" s="58" t="s">
        <v>39</v>
      </c>
      <c r="D190" s="59">
        <v>988</v>
      </c>
      <c r="E190" s="68"/>
      <c r="F190" s="72"/>
      <c r="G190" s="65"/>
    </row>
    <row r="191" spans="1:7" ht="20.25" customHeight="1" x14ac:dyDescent="0.15">
      <c r="A191" s="93"/>
      <c r="B191" s="100"/>
      <c r="C191" s="58" t="s">
        <v>41</v>
      </c>
      <c r="D191" s="59">
        <v>767</v>
      </c>
      <c r="E191" s="68"/>
      <c r="F191" s="72"/>
      <c r="G191" s="65"/>
    </row>
    <row r="192" spans="1:7" ht="20.25" customHeight="1" x14ac:dyDescent="0.15">
      <c r="A192" s="93"/>
      <c r="B192" s="98">
        <v>29</v>
      </c>
      <c r="C192" s="58" t="s">
        <v>38</v>
      </c>
      <c r="D192" s="59">
        <v>2089</v>
      </c>
      <c r="E192" s="68"/>
      <c r="F192" s="72"/>
      <c r="G192" s="65"/>
    </row>
    <row r="193" spans="1:7" ht="20.25" customHeight="1" x14ac:dyDescent="0.15">
      <c r="A193" s="93"/>
      <c r="B193" s="99"/>
      <c r="C193" s="58" t="s">
        <v>39</v>
      </c>
      <c r="D193" s="59">
        <v>952</v>
      </c>
      <c r="E193" s="68"/>
      <c r="F193" s="72"/>
      <c r="G193" s="65"/>
    </row>
    <row r="194" spans="1:7" ht="20.25" customHeight="1" x14ac:dyDescent="0.15">
      <c r="A194" s="93"/>
      <c r="B194" s="100"/>
      <c r="C194" s="58" t="s">
        <v>41</v>
      </c>
      <c r="D194" s="59">
        <v>1042</v>
      </c>
      <c r="E194" s="68"/>
      <c r="F194" s="72"/>
      <c r="G194" s="65"/>
    </row>
    <row r="195" spans="1:7" ht="20.25" customHeight="1" x14ac:dyDescent="0.15">
      <c r="A195" s="93"/>
      <c r="B195" s="98">
        <v>30</v>
      </c>
      <c r="C195" s="58" t="s">
        <v>38</v>
      </c>
      <c r="D195" s="59">
        <v>2295</v>
      </c>
      <c r="E195" s="68"/>
      <c r="F195" s="72"/>
      <c r="G195" s="65"/>
    </row>
    <row r="196" spans="1:7" ht="20.25" customHeight="1" x14ac:dyDescent="0.15">
      <c r="A196" s="93"/>
      <c r="B196" s="99"/>
      <c r="C196" s="58" t="s">
        <v>39</v>
      </c>
      <c r="D196" s="59">
        <v>1240</v>
      </c>
      <c r="E196" s="68"/>
      <c r="F196" s="72"/>
      <c r="G196" s="65"/>
    </row>
    <row r="197" spans="1:7" ht="20.25" customHeight="1" x14ac:dyDescent="0.15">
      <c r="A197" s="93"/>
      <c r="B197" s="100"/>
      <c r="C197" s="58" t="s">
        <v>41</v>
      </c>
      <c r="D197" s="59">
        <v>1177</v>
      </c>
      <c r="E197" s="68"/>
      <c r="F197" s="72"/>
      <c r="G197" s="65"/>
    </row>
    <row r="198" spans="1:7" ht="20.25" customHeight="1" x14ac:dyDescent="0.15">
      <c r="A198" s="93"/>
      <c r="B198" s="98">
        <v>31</v>
      </c>
      <c r="C198" s="58" t="s">
        <v>38</v>
      </c>
      <c r="D198" s="59">
        <v>1916</v>
      </c>
      <c r="E198" s="68"/>
      <c r="F198" s="72"/>
      <c r="G198" s="65"/>
    </row>
    <row r="199" spans="1:7" ht="20.25" customHeight="1" x14ac:dyDescent="0.15">
      <c r="A199" s="93"/>
      <c r="B199" s="99"/>
      <c r="C199" s="58" t="s">
        <v>39</v>
      </c>
      <c r="D199" s="59">
        <v>1172</v>
      </c>
      <c r="E199" s="68"/>
      <c r="F199" s="72"/>
      <c r="G199" s="65"/>
    </row>
    <row r="200" spans="1:7" ht="20.25" customHeight="1" x14ac:dyDescent="0.15">
      <c r="A200" s="93"/>
      <c r="B200" s="100"/>
      <c r="C200" s="58" t="s">
        <v>41</v>
      </c>
      <c r="D200" s="59">
        <v>1001</v>
      </c>
      <c r="E200" s="68"/>
      <c r="F200" s="72"/>
      <c r="G200" s="65"/>
    </row>
    <row r="201" spans="1:7" ht="20.25" customHeight="1" x14ac:dyDescent="0.15">
      <c r="A201" s="93"/>
      <c r="B201" s="98">
        <v>2</v>
      </c>
      <c r="C201" s="58" t="s">
        <v>38</v>
      </c>
      <c r="D201" s="59">
        <v>1997</v>
      </c>
      <c r="E201" s="68"/>
      <c r="F201" s="72"/>
      <c r="G201" s="65"/>
    </row>
    <row r="202" spans="1:7" ht="20.25" customHeight="1" x14ac:dyDescent="0.15">
      <c r="A202" s="93"/>
      <c r="B202" s="99"/>
      <c r="C202" s="58" t="s">
        <v>39</v>
      </c>
      <c r="D202" s="59">
        <v>1151</v>
      </c>
      <c r="E202" s="68"/>
      <c r="F202" s="72"/>
      <c r="G202" s="65"/>
    </row>
    <row r="203" spans="1:7" ht="20.25" customHeight="1" x14ac:dyDescent="0.15">
      <c r="A203" s="93"/>
      <c r="B203" s="100"/>
      <c r="C203" s="58" t="s">
        <v>41</v>
      </c>
      <c r="D203" s="59">
        <v>1433</v>
      </c>
      <c r="E203" s="68"/>
      <c r="F203" s="72"/>
      <c r="G203" s="65"/>
    </row>
    <row r="204" spans="1:7" ht="20.25" customHeight="1" x14ac:dyDescent="0.15">
      <c r="A204" s="93"/>
      <c r="B204" s="98">
        <v>3</v>
      </c>
      <c r="C204" s="58" t="s">
        <v>38</v>
      </c>
      <c r="D204" s="59">
        <v>1551</v>
      </c>
      <c r="E204" s="68"/>
      <c r="F204" s="72"/>
      <c r="G204" s="65"/>
    </row>
    <row r="205" spans="1:7" ht="20.25" customHeight="1" x14ac:dyDescent="0.15">
      <c r="A205" s="93"/>
      <c r="B205" s="99"/>
      <c r="C205" s="58" t="s">
        <v>39</v>
      </c>
      <c r="D205" s="59">
        <v>582</v>
      </c>
      <c r="E205" s="68"/>
      <c r="F205" s="72"/>
      <c r="G205" s="65"/>
    </row>
    <row r="206" spans="1:7" ht="20.25" customHeight="1" x14ac:dyDescent="0.15">
      <c r="A206" s="93"/>
      <c r="B206" s="100"/>
      <c r="C206" s="58" t="s">
        <v>41</v>
      </c>
      <c r="D206" s="59">
        <v>627</v>
      </c>
      <c r="E206" s="68"/>
      <c r="F206" s="72"/>
      <c r="G206" s="65"/>
    </row>
    <row r="207" spans="1:7" ht="20.25" customHeight="1" x14ac:dyDescent="0.15">
      <c r="A207" s="93"/>
      <c r="B207" s="98">
        <v>4</v>
      </c>
      <c r="C207" s="58" t="s">
        <v>38</v>
      </c>
      <c r="D207" s="59">
        <v>1530</v>
      </c>
      <c r="E207" s="68"/>
      <c r="F207" s="72"/>
      <c r="G207" s="65"/>
    </row>
    <row r="208" spans="1:7" ht="20.25" customHeight="1" x14ac:dyDescent="0.15">
      <c r="A208" s="93"/>
      <c r="B208" s="99"/>
      <c r="C208" s="58" t="s">
        <v>39</v>
      </c>
      <c r="D208" s="59">
        <v>962</v>
      </c>
      <c r="E208" s="68"/>
      <c r="F208" s="72"/>
      <c r="G208" s="65"/>
    </row>
    <row r="209" spans="1:7" ht="20.25" customHeight="1" x14ac:dyDescent="0.15">
      <c r="A209" s="93"/>
      <c r="B209" s="100"/>
      <c r="C209" s="58" t="s">
        <v>41</v>
      </c>
      <c r="D209" s="59">
        <v>1491</v>
      </c>
      <c r="E209" s="68"/>
      <c r="F209" s="72"/>
      <c r="G209" s="65"/>
    </row>
    <row r="210" spans="1:7" ht="20.25" customHeight="1" x14ac:dyDescent="0.15">
      <c r="A210" s="93"/>
      <c r="B210" s="98">
        <v>5</v>
      </c>
      <c r="C210" s="58" t="s">
        <v>38</v>
      </c>
      <c r="D210" s="59">
        <v>1382</v>
      </c>
      <c r="E210" s="68"/>
      <c r="F210" s="72"/>
      <c r="G210" s="65"/>
    </row>
    <row r="211" spans="1:7" ht="20.25" customHeight="1" x14ac:dyDescent="0.15">
      <c r="A211" s="93"/>
      <c r="B211" s="99"/>
      <c r="C211" s="58" t="s">
        <v>39</v>
      </c>
      <c r="D211" s="59">
        <v>750</v>
      </c>
      <c r="E211" s="68"/>
      <c r="F211" s="72"/>
      <c r="G211" s="65"/>
    </row>
    <row r="212" spans="1:7" ht="20.25" customHeight="1" x14ac:dyDescent="0.15">
      <c r="A212" s="94"/>
      <c r="B212" s="100"/>
      <c r="C212" s="58" t="s">
        <v>41</v>
      </c>
      <c r="D212" s="59">
        <v>1262</v>
      </c>
      <c r="E212" s="68"/>
      <c r="F212" s="72"/>
      <c r="G212" s="65"/>
    </row>
    <row r="213" spans="1:7" ht="20.25" customHeight="1" x14ac:dyDescent="0.15">
      <c r="A213" s="89" t="s">
        <v>42</v>
      </c>
      <c r="B213" s="78">
        <v>19</v>
      </c>
      <c r="C213" s="81" t="s">
        <v>43</v>
      </c>
      <c r="D213" s="79">
        <v>1209</v>
      </c>
      <c r="E213" s="63"/>
      <c r="F213" s="70"/>
      <c r="G213" s="65"/>
    </row>
    <row r="214" spans="1:7" ht="20.25" customHeight="1" x14ac:dyDescent="0.15">
      <c r="A214" s="90"/>
      <c r="B214" s="78">
        <v>20</v>
      </c>
      <c r="C214" s="81" t="s">
        <v>43</v>
      </c>
      <c r="D214" s="79">
        <v>1206</v>
      </c>
      <c r="E214" s="63"/>
      <c r="F214" s="70"/>
      <c r="G214" s="65"/>
    </row>
    <row r="215" spans="1:7" ht="20.25" customHeight="1" x14ac:dyDescent="0.15">
      <c r="A215" s="90"/>
      <c r="B215" s="78">
        <v>21</v>
      </c>
      <c r="C215" s="81" t="s">
        <v>43</v>
      </c>
      <c r="D215" s="79">
        <v>1113</v>
      </c>
      <c r="E215" s="63"/>
      <c r="F215" s="70"/>
      <c r="G215" s="65"/>
    </row>
    <row r="216" spans="1:7" ht="20.25" customHeight="1" x14ac:dyDescent="0.15">
      <c r="A216" s="90"/>
      <c r="B216" s="78">
        <v>22</v>
      </c>
      <c r="C216" s="81" t="s">
        <v>43</v>
      </c>
      <c r="D216" s="79">
        <v>1023</v>
      </c>
      <c r="E216" s="63"/>
      <c r="F216" s="70"/>
      <c r="G216" s="65"/>
    </row>
    <row r="217" spans="1:7" ht="20.25" customHeight="1" x14ac:dyDescent="0.15">
      <c r="A217" s="90"/>
      <c r="B217" s="78">
        <v>23</v>
      </c>
      <c r="C217" s="81" t="s">
        <v>43</v>
      </c>
      <c r="D217" s="79">
        <v>993</v>
      </c>
      <c r="E217" s="63"/>
      <c r="F217" s="70"/>
      <c r="G217" s="65"/>
    </row>
    <row r="218" spans="1:7" ht="20.25" customHeight="1" x14ac:dyDescent="0.15">
      <c r="A218" s="90"/>
      <c r="B218" s="78">
        <v>24</v>
      </c>
      <c r="C218" s="81" t="s">
        <v>43</v>
      </c>
      <c r="D218" s="79">
        <v>990</v>
      </c>
      <c r="E218" s="63"/>
      <c r="F218" s="70"/>
      <c r="G218" s="65"/>
    </row>
    <row r="219" spans="1:7" ht="20.25" customHeight="1" x14ac:dyDescent="0.15">
      <c r="A219" s="90"/>
      <c r="B219" s="58">
        <v>25</v>
      </c>
      <c r="C219" s="60" t="s">
        <v>43</v>
      </c>
      <c r="D219" s="59">
        <v>846</v>
      </c>
      <c r="E219" s="66"/>
      <c r="F219" s="71"/>
      <c r="G219" s="65"/>
    </row>
    <row r="220" spans="1:7" ht="20.25" customHeight="1" x14ac:dyDescent="0.15">
      <c r="A220" s="90"/>
      <c r="B220" s="58">
        <v>26</v>
      </c>
      <c r="C220" s="60" t="s">
        <v>43</v>
      </c>
      <c r="D220" s="59">
        <v>1005</v>
      </c>
      <c r="E220" s="68"/>
      <c r="F220" s="72"/>
      <c r="G220" s="65"/>
    </row>
    <row r="221" spans="1:7" ht="20.25" customHeight="1" x14ac:dyDescent="0.15">
      <c r="A221" s="90"/>
      <c r="B221" s="58">
        <v>27</v>
      </c>
      <c r="C221" s="60" t="s">
        <v>43</v>
      </c>
      <c r="D221" s="59">
        <v>1026</v>
      </c>
      <c r="E221" s="68"/>
      <c r="F221" s="72"/>
      <c r="G221" s="65"/>
    </row>
    <row r="222" spans="1:7" ht="20.25" customHeight="1" x14ac:dyDescent="0.15">
      <c r="A222" s="90"/>
      <c r="B222" s="58">
        <v>28</v>
      </c>
      <c r="C222" s="60" t="s">
        <v>43</v>
      </c>
      <c r="D222" s="59">
        <v>929</v>
      </c>
      <c r="E222" s="68"/>
      <c r="F222" s="72"/>
      <c r="G222" s="65"/>
    </row>
    <row r="223" spans="1:7" ht="20.25" customHeight="1" x14ac:dyDescent="0.15">
      <c r="A223" s="90"/>
      <c r="B223" s="58">
        <v>29</v>
      </c>
      <c r="C223" s="60" t="s">
        <v>43</v>
      </c>
      <c r="D223" s="59">
        <v>863</v>
      </c>
      <c r="E223" s="68"/>
      <c r="F223" s="72"/>
      <c r="G223" s="65"/>
    </row>
    <row r="224" spans="1:7" ht="20.25" customHeight="1" x14ac:dyDescent="0.15">
      <c r="A224" s="90"/>
      <c r="B224" s="58">
        <v>30</v>
      </c>
      <c r="C224" s="60" t="s">
        <v>43</v>
      </c>
      <c r="D224" s="59">
        <v>838</v>
      </c>
      <c r="E224" s="68"/>
      <c r="F224" s="72"/>
      <c r="G224" s="65"/>
    </row>
    <row r="225" spans="1:7" ht="20.25" customHeight="1" x14ac:dyDescent="0.15">
      <c r="A225" s="90"/>
      <c r="B225" s="58">
        <v>31</v>
      </c>
      <c r="C225" s="60" t="s">
        <v>43</v>
      </c>
      <c r="D225" s="59">
        <v>804</v>
      </c>
      <c r="E225" s="68"/>
      <c r="F225" s="72"/>
      <c r="G225" s="65"/>
    </row>
    <row r="226" spans="1:7" ht="20.25" customHeight="1" x14ac:dyDescent="0.15">
      <c r="A226" s="90"/>
      <c r="B226" s="58">
        <v>2</v>
      </c>
      <c r="C226" s="60" t="s">
        <v>43</v>
      </c>
      <c r="D226" s="59">
        <v>743</v>
      </c>
      <c r="E226" s="68"/>
      <c r="F226" s="72"/>
      <c r="G226" s="65"/>
    </row>
    <row r="227" spans="1:7" ht="20.25" customHeight="1" x14ac:dyDescent="0.15">
      <c r="A227" s="90"/>
      <c r="B227" s="58">
        <v>3</v>
      </c>
      <c r="C227" s="60" t="s">
        <v>43</v>
      </c>
      <c r="D227" s="59">
        <v>721</v>
      </c>
      <c r="E227" s="68"/>
      <c r="F227" s="72"/>
      <c r="G227" s="65"/>
    </row>
    <row r="228" spans="1:7" ht="20.25" customHeight="1" x14ac:dyDescent="0.15">
      <c r="A228" s="90"/>
      <c r="B228" s="58">
        <v>4</v>
      </c>
      <c r="C228" s="60" t="s">
        <v>43</v>
      </c>
      <c r="D228" s="59">
        <v>666</v>
      </c>
      <c r="E228" s="68"/>
      <c r="F228" s="72"/>
      <c r="G228" s="65"/>
    </row>
    <row r="229" spans="1:7" ht="20.25" customHeight="1" x14ac:dyDescent="0.15">
      <c r="A229" s="91"/>
      <c r="B229" s="58">
        <v>5</v>
      </c>
      <c r="C229" s="60" t="s">
        <v>43</v>
      </c>
      <c r="D229" s="59">
        <v>605</v>
      </c>
      <c r="E229" s="68"/>
      <c r="F229" s="72"/>
      <c r="G229" s="65"/>
    </row>
    <row r="230" spans="1:7" ht="20.25" customHeight="1" x14ac:dyDescent="0.15">
      <c r="A230" s="92" t="s">
        <v>71</v>
      </c>
      <c r="B230" s="78">
        <v>19</v>
      </c>
      <c r="C230" s="81" t="s">
        <v>43</v>
      </c>
      <c r="D230" s="79">
        <v>26020</v>
      </c>
      <c r="E230" s="63"/>
      <c r="F230" s="64"/>
      <c r="G230" s="65"/>
    </row>
    <row r="231" spans="1:7" ht="20.25" customHeight="1" x14ac:dyDescent="0.15">
      <c r="A231" s="93"/>
      <c r="B231" s="78">
        <v>20</v>
      </c>
      <c r="C231" s="81" t="s">
        <v>43</v>
      </c>
      <c r="D231" s="79">
        <v>27300</v>
      </c>
      <c r="E231" s="63"/>
      <c r="F231" s="64"/>
      <c r="G231" s="65"/>
    </row>
    <row r="232" spans="1:7" ht="20.25" customHeight="1" x14ac:dyDescent="0.15">
      <c r="A232" s="93"/>
      <c r="B232" s="78">
        <v>21</v>
      </c>
      <c r="C232" s="81" t="s">
        <v>43</v>
      </c>
      <c r="D232" s="79">
        <v>26593</v>
      </c>
      <c r="E232" s="63"/>
      <c r="F232" s="64"/>
      <c r="G232" s="65"/>
    </row>
    <row r="233" spans="1:7" ht="20.25" customHeight="1" x14ac:dyDescent="0.15">
      <c r="A233" s="93"/>
      <c r="B233" s="78">
        <v>22</v>
      </c>
      <c r="C233" s="81" t="s">
        <v>43</v>
      </c>
      <c r="D233" s="79">
        <v>28450</v>
      </c>
      <c r="E233" s="63"/>
      <c r="F233" s="64"/>
      <c r="G233" s="65"/>
    </row>
    <row r="234" spans="1:7" ht="20.25" customHeight="1" x14ac:dyDescent="0.15">
      <c r="A234" s="93"/>
      <c r="B234" s="78">
        <v>23</v>
      </c>
      <c r="C234" s="81" t="s">
        <v>43</v>
      </c>
      <c r="D234" s="79">
        <v>25608</v>
      </c>
      <c r="E234" s="63"/>
      <c r="F234" s="64"/>
      <c r="G234" s="65"/>
    </row>
    <row r="235" spans="1:7" ht="20.25" customHeight="1" x14ac:dyDescent="0.15">
      <c r="A235" s="93"/>
      <c r="B235" s="78">
        <v>24</v>
      </c>
      <c r="C235" s="81" t="s">
        <v>43</v>
      </c>
      <c r="D235" s="79">
        <v>25264</v>
      </c>
      <c r="E235" s="63"/>
      <c r="F235" s="64"/>
      <c r="G235" s="65"/>
    </row>
    <row r="236" spans="1:7" ht="20.25" customHeight="1" x14ac:dyDescent="0.15">
      <c r="A236" s="93"/>
      <c r="B236" s="58">
        <v>25</v>
      </c>
      <c r="C236" s="60" t="s">
        <v>43</v>
      </c>
      <c r="D236" s="59">
        <v>25494</v>
      </c>
      <c r="E236" s="66"/>
      <c r="F236" s="67"/>
      <c r="G236" s="65"/>
    </row>
    <row r="237" spans="1:7" ht="20.25" customHeight="1" x14ac:dyDescent="0.15">
      <c r="A237" s="93"/>
      <c r="B237" s="58">
        <v>26</v>
      </c>
      <c r="C237" s="60" t="s">
        <v>43</v>
      </c>
      <c r="D237" s="59">
        <v>26617</v>
      </c>
      <c r="E237" s="68"/>
      <c r="F237" s="69"/>
      <c r="G237" s="65"/>
    </row>
    <row r="238" spans="1:7" ht="20.25" customHeight="1" x14ac:dyDescent="0.15">
      <c r="A238" s="93"/>
      <c r="B238" s="58">
        <v>27</v>
      </c>
      <c r="C238" s="60" t="s">
        <v>43</v>
      </c>
      <c r="D238" s="59">
        <v>26213</v>
      </c>
      <c r="E238" s="68"/>
      <c r="F238" s="70"/>
      <c r="G238" s="65"/>
    </row>
    <row r="239" spans="1:7" ht="20.25" customHeight="1" x14ac:dyDescent="0.15">
      <c r="A239" s="93"/>
      <c r="B239" s="58">
        <v>28</v>
      </c>
      <c r="C239" s="60" t="s">
        <v>43</v>
      </c>
      <c r="D239" s="59">
        <v>26200</v>
      </c>
      <c r="E239" s="68"/>
      <c r="F239" s="70"/>
      <c r="G239" s="65"/>
    </row>
    <row r="240" spans="1:7" ht="20.25" customHeight="1" x14ac:dyDescent="0.15">
      <c r="A240" s="93"/>
      <c r="B240" s="58">
        <v>29</v>
      </c>
      <c r="C240" s="60" t="s">
        <v>43</v>
      </c>
      <c r="D240" s="59">
        <v>25949</v>
      </c>
      <c r="E240" s="68"/>
      <c r="F240" s="70"/>
      <c r="G240" s="65"/>
    </row>
    <row r="241" spans="1:7" ht="20.25" customHeight="1" x14ac:dyDescent="0.15">
      <c r="A241" s="93"/>
      <c r="B241" s="58">
        <v>30</v>
      </c>
      <c r="C241" s="60" t="s">
        <v>43</v>
      </c>
      <c r="D241" s="59">
        <v>26167</v>
      </c>
      <c r="E241" s="68"/>
      <c r="F241" s="70"/>
      <c r="G241" s="65"/>
    </row>
    <row r="242" spans="1:7" ht="20.25" customHeight="1" x14ac:dyDescent="0.15">
      <c r="A242" s="93"/>
      <c r="B242" s="58">
        <v>31</v>
      </c>
      <c r="C242" s="60" t="s">
        <v>43</v>
      </c>
      <c r="D242" s="59">
        <v>27261</v>
      </c>
      <c r="E242" s="68"/>
      <c r="F242" s="70"/>
      <c r="G242" s="65"/>
    </row>
    <row r="243" spans="1:7" ht="20.25" customHeight="1" x14ac:dyDescent="0.15">
      <c r="A243" s="93"/>
      <c r="B243" s="58">
        <v>2</v>
      </c>
      <c r="C243" s="60" t="s">
        <v>43</v>
      </c>
      <c r="D243" s="59">
        <v>34672</v>
      </c>
      <c r="E243" s="68"/>
      <c r="F243" s="70"/>
      <c r="G243" s="65"/>
    </row>
    <row r="244" spans="1:7" ht="20.25" customHeight="1" x14ac:dyDescent="0.15">
      <c r="A244" s="93"/>
      <c r="B244" s="58">
        <v>3</v>
      </c>
      <c r="C244" s="60" t="s">
        <v>43</v>
      </c>
      <c r="D244" s="59">
        <v>28253</v>
      </c>
      <c r="E244" s="68"/>
      <c r="F244" s="70"/>
      <c r="G244" s="65"/>
    </row>
    <row r="245" spans="1:7" ht="20.25" customHeight="1" x14ac:dyDescent="0.15">
      <c r="A245" s="93"/>
      <c r="B245" s="58">
        <v>4</v>
      </c>
      <c r="C245" s="60" t="s">
        <v>43</v>
      </c>
      <c r="D245" s="59">
        <v>27780</v>
      </c>
      <c r="E245" s="68"/>
      <c r="F245" s="70"/>
      <c r="G245" s="65"/>
    </row>
    <row r="246" spans="1:7" ht="20.25" customHeight="1" x14ac:dyDescent="0.15">
      <c r="A246" s="94"/>
      <c r="B246" s="58">
        <v>5</v>
      </c>
      <c r="C246" s="60" t="s">
        <v>43</v>
      </c>
      <c r="D246" s="59">
        <v>27127</v>
      </c>
      <c r="E246" s="68"/>
      <c r="F246" s="70"/>
      <c r="G246" s="65"/>
    </row>
    <row r="247" spans="1:7" ht="20.25" customHeight="1" x14ac:dyDescent="0.15">
      <c r="A247" s="92" t="s">
        <v>77</v>
      </c>
      <c r="B247" s="78">
        <v>21</v>
      </c>
      <c r="C247" s="81" t="s">
        <v>43</v>
      </c>
      <c r="D247" s="79">
        <v>9944</v>
      </c>
      <c r="E247" s="63"/>
      <c r="F247" s="70"/>
      <c r="G247" s="65"/>
    </row>
    <row r="248" spans="1:7" ht="20.25" customHeight="1" x14ac:dyDescent="0.15">
      <c r="A248" s="93"/>
      <c r="B248" s="78">
        <v>22</v>
      </c>
      <c r="C248" s="81" t="s">
        <v>43</v>
      </c>
      <c r="D248" s="79">
        <v>2087</v>
      </c>
      <c r="E248" s="63"/>
      <c r="F248" s="70"/>
      <c r="G248" s="65"/>
    </row>
    <row r="249" spans="1:7" ht="20.25" customHeight="1" x14ac:dyDescent="0.15">
      <c r="A249" s="93"/>
      <c r="B249" s="78">
        <v>23</v>
      </c>
      <c r="C249" s="81" t="s">
        <v>43</v>
      </c>
      <c r="D249" s="79">
        <v>1544</v>
      </c>
      <c r="E249" s="63"/>
      <c r="F249" s="70"/>
      <c r="G249" s="65"/>
    </row>
    <row r="250" spans="1:7" ht="20.25" customHeight="1" x14ac:dyDescent="0.15">
      <c r="A250" s="93"/>
      <c r="B250" s="78">
        <v>24</v>
      </c>
      <c r="C250" s="81" t="s">
        <v>43</v>
      </c>
      <c r="D250" s="79">
        <v>392</v>
      </c>
      <c r="E250" s="63"/>
      <c r="F250" s="70"/>
      <c r="G250" s="65"/>
    </row>
    <row r="251" spans="1:7" ht="20.25" customHeight="1" x14ac:dyDescent="0.15">
      <c r="A251" s="93"/>
      <c r="B251" s="58">
        <v>25</v>
      </c>
      <c r="C251" s="60" t="s">
        <v>43</v>
      </c>
      <c r="D251" s="59">
        <v>452</v>
      </c>
      <c r="E251" s="66"/>
      <c r="F251" s="71"/>
      <c r="G251" s="65"/>
    </row>
    <row r="252" spans="1:7" ht="20.25" customHeight="1" x14ac:dyDescent="0.15">
      <c r="A252" s="93"/>
      <c r="B252" s="58">
        <v>26</v>
      </c>
      <c r="C252" s="60" t="s">
        <v>43</v>
      </c>
      <c r="D252" s="59">
        <v>2079</v>
      </c>
      <c r="E252" s="68"/>
      <c r="F252" s="72"/>
      <c r="G252" s="65"/>
    </row>
    <row r="253" spans="1:7" ht="20.25" customHeight="1" x14ac:dyDescent="0.15">
      <c r="A253" s="93"/>
      <c r="B253" s="58">
        <v>27</v>
      </c>
      <c r="C253" s="60" t="s">
        <v>43</v>
      </c>
      <c r="D253" s="59">
        <v>2370</v>
      </c>
      <c r="E253" s="68"/>
      <c r="F253" s="72"/>
      <c r="G253" s="65"/>
    </row>
    <row r="254" spans="1:7" ht="20.25" customHeight="1" x14ac:dyDescent="0.15">
      <c r="A254" s="93"/>
      <c r="B254" s="58">
        <v>28</v>
      </c>
      <c r="C254" s="60" t="s">
        <v>43</v>
      </c>
      <c r="D254" s="59">
        <v>2577</v>
      </c>
      <c r="E254" s="68"/>
      <c r="F254" s="72"/>
      <c r="G254" s="65"/>
    </row>
    <row r="255" spans="1:7" ht="20.25" customHeight="1" x14ac:dyDescent="0.15">
      <c r="A255" s="93"/>
      <c r="B255" s="58">
        <v>29</v>
      </c>
      <c r="C255" s="60" t="s">
        <v>43</v>
      </c>
      <c r="D255" s="59">
        <v>3003</v>
      </c>
      <c r="E255" s="68"/>
      <c r="F255" s="72"/>
      <c r="G255" s="65"/>
    </row>
    <row r="256" spans="1:7" ht="20.25" customHeight="1" x14ac:dyDescent="0.15">
      <c r="A256" s="93"/>
      <c r="B256" s="58">
        <v>30</v>
      </c>
      <c r="C256" s="60" t="s">
        <v>43</v>
      </c>
      <c r="D256" s="59">
        <v>2826</v>
      </c>
      <c r="E256" s="68"/>
      <c r="F256" s="72"/>
      <c r="G256" s="65"/>
    </row>
    <row r="257" spans="1:7" ht="20.25" customHeight="1" x14ac:dyDescent="0.15">
      <c r="A257" s="93"/>
      <c r="B257" s="58">
        <v>31</v>
      </c>
      <c r="C257" s="60" t="s">
        <v>43</v>
      </c>
      <c r="D257" s="59">
        <v>2121</v>
      </c>
      <c r="E257" s="68"/>
      <c r="F257" s="72"/>
      <c r="G257" s="65"/>
    </row>
    <row r="258" spans="1:7" ht="20.25" customHeight="1" x14ac:dyDescent="0.15">
      <c r="A258" s="93"/>
      <c r="B258" s="58">
        <v>2</v>
      </c>
      <c r="C258" s="60" t="s">
        <v>43</v>
      </c>
      <c r="D258" s="59">
        <v>1785</v>
      </c>
      <c r="E258" s="68"/>
      <c r="F258" s="72"/>
      <c r="G258" s="65"/>
    </row>
    <row r="259" spans="1:7" ht="20.25" customHeight="1" x14ac:dyDescent="0.15">
      <c r="A259" s="93"/>
      <c r="B259" s="58">
        <v>3</v>
      </c>
      <c r="C259" s="60" t="s">
        <v>43</v>
      </c>
      <c r="D259" s="59">
        <v>1260</v>
      </c>
      <c r="E259" s="68"/>
      <c r="F259" s="72"/>
      <c r="G259" s="65"/>
    </row>
    <row r="260" spans="1:7" ht="20.25" customHeight="1" x14ac:dyDescent="0.15">
      <c r="A260" s="93"/>
      <c r="B260" s="58">
        <v>4</v>
      </c>
      <c r="C260" s="60" t="s">
        <v>43</v>
      </c>
      <c r="D260" s="59">
        <v>1321</v>
      </c>
      <c r="E260" s="68"/>
      <c r="F260" s="72"/>
      <c r="G260" s="65"/>
    </row>
    <row r="261" spans="1:7" ht="20.25" customHeight="1" x14ac:dyDescent="0.15">
      <c r="A261" s="94"/>
      <c r="B261" s="58">
        <v>5</v>
      </c>
      <c r="C261" s="60" t="s">
        <v>43</v>
      </c>
      <c r="D261" s="59">
        <v>1339</v>
      </c>
      <c r="E261" s="68"/>
      <c r="F261" s="72"/>
      <c r="G261" s="65"/>
    </row>
    <row r="262" spans="1:7" ht="20.25" customHeight="1" x14ac:dyDescent="0.15">
      <c r="A262" s="105" t="s">
        <v>83</v>
      </c>
      <c r="B262" s="78">
        <v>22</v>
      </c>
      <c r="C262" s="81" t="s">
        <v>43</v>
      </c>
      <c r="D262" s="79">
        <v>1303</v>
      </c>
      <c r="E262" s="63"/>
      <c r="F262" s="64"/>
      <c r="G262" s="65"/>
    </row>
    <row r="263" spans="1:7" ht="20.25" customHeight="1" x14ac:dyDescent="0.15">
      <c r="A263" s="106"/>
      <c r="B263" s="78">
        <v>23</v>
      </c>
      <c r="C263" s="81" t="s">
        <v>43</v>
      </c>
      <c r="D263" s="79">
        <v>7593</v>
      </c>
      <c r="E263" s="63"/>
      <c r="F263" s="64"/>
      <c r="G263" s="65"/>
    </row>
    <row r="264" spans="1:7" ht="20.25" customHeight="1" x14ac:dyDescent="0.15">
      <c r="A264" s="106"/>
      <c r="B264" s="78">
        <v>24</v>
      </c>
      <c r="C264" s="81" t="s">
        <v>43</v>
      </c>
      <c r="D264" s="79">
        <v>2258</v>
      </c>
      <c r="E264" s="63"/>
      <c r="F264" s="64"/>
      <c r="G264" s="65"/>
    </row>
    <row r="265" spans="1:7" ht="20.25" customHeight="1" x14ac:dyDescent="0.15">
      <c r="A265" s="106"/>
      <c r="B265" s="58">
        <v>25</v>
      </c>
      <c r="C265" s="60" t="s">
        <v>43</v>
      </c>
      <c r="D265" s="59">
        <v>463</v>
      </c>
      <c r="E265" s="66"/>
      <c r="F265" s="67"/>
      <c r="G265" s="65"/>
    </row>
    <row r="266" spans="1:7" ht="20.25" customHeight="1" x14ac:dyDescent="0.15">
      <c r="A266" s="106"/>
      <c r="B266" s="58">
        <v>26</v>
      </c>
      <c r="C266" s="60" t="s">
        <v>43</v>
      </c>
      <c r="D266" s="59">
        <v>8</v>
      </c>
      <c r="E266" s="68"/>
      <c r="F266" s="69"/>
      <c r="G266" s="65"/>
    </row>
    <row r="267" spans="1:7" ht="20.25" customHeight="1" x14ac:dyDescent="0.15">
      <c r="A267" s="106"/>
      <c r="B267" s="58">
        <v>27</v>
      </c>
      <c r="C267" s="60" t="s">
        <v>43</v>
      </c>
      <c r="D267" s="59">
        <v>1</v>
      </c>
      <c r="E267" s="68"/>
      <c r="F267" s="70"/>
      <c r="G267" s="65"/>
    </row>
    <row r="268" spans="1:7" ht="20.25" customHeight="1" x14ac:dyDescent="0.15">
      <c r="A268" s="106"/>
      <c r="B268" s="58">
        <v>28</v>
      </c>
      <c r="C268" s="60" t="s">
        <v>43</v>
      </c>
      <c r="D268" s="59">
        <v>0</v>
      </c>
      <c r="E268" s="68"/>
      <c r="F268" s="70"/>
      <c r="G268" s="65"/>
    </row>
    <row r="269" spans="1:7" ht="20.25" customHeight="1" x14ac:dyDescent="0.15">
      <c r="A269" s="106"/>
      <c r="B269" s="58">
        <v>29</v>
      </c>
      <c r="C269" s="60" t="s">
        <v>43</v>
      </c>
      <c r="D269" s="59">
        <v>2</v>
      </c>
      <c r="E269" s="68"/>
      <c r="F269" s="70"/>
      <c r="G269" s="65"/>
    </row>
    <row r="270" spans="1:7" ht="20.25" customHeight="1" x14ac:dyDescent="0.15">
      <c r="A270" s="106"/>
      <c r="B270" s="58">
        <v>30</v>
      </c>
      <c r="C270" s="60" t="s">
        <v>43</v>
      </c>
      <c r="D270" s="59">
        <v>1</v>
      </c>
      <c r="E270" s="68"/>
      <c r="F270" s="70"/>
      <c r="G270" s="65"/>
    </row>
    <row r="271" spans="1:7" ht="20.25" customHeight="1" x14ac:dyDescent="0.15">
      <c r="A271" s="106"/>
      <c r="B271" s="58">
        <v>31</v>
      </c>
      <c r="C271" s="60" t="s">
        <v>43</v>
      </c>
      <c r="D271" s="59">
        <v>2</v>
      </c>
      <c r="E271" s="68"/>
      <c r="F271" s="70"/>
      <c r="G271" s="65"/>
    </row>
    <row r="272" spans="1:7" ht="20.25" customHeight="1" x14ac:dyDescent="0.15">
      <c r="A272" s="106"/>
      <c r="B272" s="58">
        <v>2</v>
      </c>
      <c r="C272" s="60" t="s">
        <v>43</v>
      </c>
      <c r="D272" s="59">
        <v>65</v>
      </c>
      <c r="E272" s="68"/>
      <c r="F272" s="70"/>
      <c r="G272" s="65"/>
    </row>
    <row r="273" spans="1:7" ht="20.25" customHeight="1" x14ac:dyDescent="0.15">
      <c r="A273" s="106"/>
      <c r="B273" s="58">
        <v>3</v>
      </c>
      <c r="C273" s="60" t="s">
        <v>43</v>
      </c>
      <c r="D273" s="59">
        <v>185</v>
      </c>
      <c r="E273" s="68"/>
      <c r="F273" s="70"/>
      <c r="G273" s="65"/>
    </row>
    <row r="274" spans="1:7" ht="20.25" customHeight="1" x14ac:dyDescent="0.15">
      <c r="A274" s="106"/>
      <c r="B274" s="58">
        <v>4</v>
      </c>
      <c r="C274" s="60" t="s">
        <v>43</v>
      </c>
      <c r="D274" s="59">
        <v>1129</v>
      </c>
      <c r="E274" s="68"/>
      <c r="F274" s="70"/>
      <c r="G274" s="65"/>
    </row>
    <row r="275" spans="1:7" ht="20.25" customHeight="1" x14ac:dyDescent="0.15">
      <c r="A275" s="107"/>
      <c r="B275" s="58">
        <v>5</v>
      </c>
      <c r="C275" s="60" t="s">
        <v>43</v>
      </c>
      <c r="D275" s="59">
        <v>1132</v>
      </c>
      <c r="E275" s="68"/>
      <c r="F275" s="70"/>
      <c r="G275" s="65"/>
    </row>
    <row r="276" spans="1:7" ht="20.25" customHeight="1" x14ac:dyDescent="0.15">
      <c r="A276" s="89" t="s">
        <v>69</v>
      </c>
      <c r="B276" s="78">
        <v>22</v>
      </c>
      <c r="C276" s="81" t="s">
        <v>43</v>
      </c>
      <c r="D276" s="79">
        <v>1076</v>
      </c>
      <c r="E276" s="63"/>
      <c r="F276" s="64"/>
      <c r="G276" s="65"/>
    </row>
    <row r="277" spans="1:7" ht="20.25" customHeight="1" x14ac:dyDescent="0.15">
      <c r="A277" s="90"/>
      <c r="B277" s="78">
        <v>23</v>
      </c>
      <c r="C277" s="81" t="s">
        <v>43</v>
      </c>
      <c r="D277" s="79">
        <v>4143</v>
      </c>
      <c r="E277" s="63"/>
      <c r="F277" s="64"/>
      <c r="G277" s="65"/>
    </row>
    <row r="278" spans="1:7" ht="20.25" customHeight="1" x14ac:dyDescent="0.15">
      <c r="A278" s="90"/>
      <c r="B278" s="78">
        <v>24</v>
      </c>
      <c r="C278" s="81" t="s">
        <v>43</v>
      </c>
      <c r="D278" s="79">
        <v>4175</v>
      </c>
      <c r="E278" s="63"/>
      <c r="F278" s="64"/>
      <c r="G278" s="65"/>
    </row>
    <row r="279" spans="1:7" ht="20.25" customHeight="1" x14ac:dyDescent="0.15">
      <c r="A279" s="90"/>
      <c r="B279" s="58">
        <v>25</v>
      </c>
      <c r="C279" s="60" t="s">
        <v>43</v>
      </c>
      <c r="D279" s="59">
        <v>4466</v>
      </c>
      <c r="E279" s="66"/>
      <c r="F279" s="67"/>
      <c r="G279" s="65"/>
    </row>
    <row r="280" spans="1:7" ht="20.25" customHeight="1" x14ac:dyDescent="0.15">
      <c r="A280" s="90"/>
      <c r="B280" s="58">
        <v>26</v>
      </c>
      <c r="C280" s="60" t="s">
        <v>43</v>
      </c>
      <c r="D280" s="59">
        <v>4011</v>
      </c>
      <c r="E280" s="68"/>
      <c r="F280" s="69"/>
      <c r="G280" s="65"/>
    </row>
    <row r="281" spans="1:7" ht="20.25" customHeight="1" x14ac:dyDescent="0.15">
      <c r="A281" s="90"/>
      <c r="B281" s="58">
        <v>27</v>
      </c>
      <c r="C281" s="60" t="s">
        <v>43</v>
      </c>
      <c r="D281" s="59">
        <v>4118</v>
      </c>
      <c r="E281" s="68"/>
      <c r="F281" s="70"/>
      <c r="G281" s="65"/>
    </row>
    <row r="282" spans="1:7" ht="20.25" customHeight="1" x14ac:dyDescent="0.15">
      <c r="A282" s="90"/>
      <c r="B282" s="58">
        <v>28</v>
      </c>
      <c r="C282" s="60" t="s">
        <v>43</v>
      </c>
      <c r="D282" s="59">
        <v>3718</v>
      </c>
      <c r="E282" s="68"/>
      <c r="F282" s="70"/>
      <c r="G282" s="65"/>
    </row>
    <row r="283" spans="1:7" ht="20.25" customHeight="1" x14ac:dyDescent="0.15">
      <c r="A283" s="90"/>
      <c r="B283" s="58">
        <v>29</v>
      </c>
      <c r="C283" s="60" t="s">
        <v>43</v>
      </c>
      <c r="D283" s="59">
        <v>3456</v>
      </c>
      <c r="E283" s="68"/>
      <c r="F283" s="70"/>
      <c r="G283" s="65"/>
    </row>
    <row r="284" spans="1:7" ht="20.25" customHeight="1" x14ac:dyDescent="0.15">
      <c r="A284" s="90"/>
      <c r="B284" s="58">
        <v>30</v>
      </c>
      <c r="C284" s="60" t="s">
        <v>43</v>
      </c>
      <c r="D284" s="59">
        <v>3408</v>
      </c>
      <c r="E284" s="68"/>
      <c r="F284" s="70"/>
      <c r="G284" s="65"/>
    </row>
    <row r="285" spans="1:7" ht="20.25" customHeight="1" x14ac:dyDescent="0.15">
      <c r="A285" s="90"/>
      <c r="B285" s="58">
        <v>31</v>
      </c>
      <c r="C285" s="60" t="s">
        <v>43</v>
      </c>
      <c r="D285" s="59">
        <v>3177</v>
      </c>
      <c r="E285" s="68"/>
      <c r="F285" s="70"/>
      <c r="G285" s="65"/>
    </row>
    <row r="286" spans="1:7" ht="20.25" customHeight="1" x14ac:dyDescent="0.15">
      <c r="A286" s="90"/>
      <c r="B286" s="58">
        <v>2</v>
      </c>
      <c r="C286" s="60" t="s">
        <v>43</v>
      </c>
      <c r="D286" s="59">
        <v>3122</v>
      </c>
      <c r="E286" s="68"/>
      <c r="F286" s="70"/>
      <c r="G286" s="65"/>
    </row>
    <row r="287" spans="1:7" ht="20.25" customHeight="1" x14ac:dyDescent="0.15">
      <c r="A287" s="90"/>
      <c r="B287" s="58">
        <v>3</v>
      </c>
      <c r="C287" s="60" t="s">
        <v>43</v>
      </c>
      <c r="D287" s="59">
        <v>2859</v>
      </c>
      <c r="E287" s="68"/>
      <c r="F287" s="70"/>
      <c r="G287" s="65"/>
    </row>
    <row r="288" spans="1:7" ht="20.25" customHeight="1" x14ac:dyDescent="0.15">
      <c r="A288" s="90"/>
      <c r="B288" s="58">
        <v>4</v>
      </c>
      <c r="C288" s="60" t="s">
        <v>43</v>
      </c>
      <c r="D288" s="59">
        <v>2644</v>
      </c>
      <c r="E288" s="68"/>
      <c r="F288" s="70"/>
      <c r="G288" s="65"/>
    </row>
    <row r="289" spans="1:7" ht="20.25" customHeight="1" x14ac:dyDescent="0.15">
      <c r="A289" s="91"/>
      <c r="B289" s="58">
        <v>5</v>
      </c>
      <c r="C289" s="60" t="s">
        <v>43</v>
      </c>
      <c r="D289" s="59">
        <v>2376</v>
      </c>
      <c r="E289" s="68"/>
      <c r="F289" s="70"/>
      <c r="G289" s="65"/>
    </row>
    <row r="290" spans="1:7" ht="20.25" customHeight="1" x14ac:dyDescent="0.15">
      <c r="A290" s="92" t="s">
        <v>70</v>
      </c>
      <c r="B290" s="78">
        <v>22</v>
      </c>
      <c r="C290" s="81" t="s">
        <v>43</v>
      </c>
      <c r="D290" s="79">
        <v>1055</v>
      </c>
      <c r="E290" s="63"/>
      <c r="F290" s="64"/>
      <c r="G290" s="65"/>
    </row>
    <row r="291" spans="1:7" ht="20.25" customHeight="1" x14ac:dyDescent="0.15">
      <c r="A291" s="93"/>
      <c r="B291" s="78">
        <v>23</v>
      </c>
      <c r="C291" s="81" t="s">
        <v>43</v>
      </c>
      <c r="D291" s="79">
        <v>4695</v>
      </c>
      <c r="E291" s="63"/>
      <c r="F291" s="64"/>
      <c r="G291" s="65"/>
    </row>
    <row r="292" spans="1:7" ht="20.25" customHeight="1" x14ac:dyDescent="0.15">
      <c r="A292" s="93"/>
      <c r="B292" s="78">
        <v>24</v>
      </c>
      <c r="C292" s="81" t="s">
        <v>43</v>
      </c>
      <c r="D292" s="79">
        <v>4341</v>
      </c>
      <c r="E292" s="63"/>
      <c r="F292" s="64"/>
      <c r="G292" s="65"/>
    </row>
    <row r="293" spans="1:7" ht="20.25" customHeight="1" x14ac:dyDescent="0.15">
      <c r="A293" s="93"/>
      <c r="B293" s="58">
        <v>25</v>
      </c>
      <c r="C293" s="60" t="s">
        <v>43</v>
      </c>
      <c r="D293" s="59">
        <v>4343</v>
      </c>
      <c r="E293" s="66"/>
      <c r="F293" s="67"/>
      <c r="G293" s="65"/>
    </row>
    <row r="294" spans="1:7" ht="20.25" customHeight="1" x14ac:dyDescent="0.15">
      <c r="A294" s="93"/>
      <c r="B294" s="58">
        <v>26</v>
      </c>
      <c r="C294" s="60" t="s">
        <v>43</v>
      </c>
      <c r="D294" s="59">
        <v>4022</v>
      </c>
      <c r="E294" s="68"/>
      <c r="F294" s="69"/>
      <c r="G294" s="65"/>
    </row>
    <row r="295" spans="1:7" ht="20.25" customHeight="1" x14ac:dyDescent="0.15">
      <c r="A295" s="93"/>
      <c r="B295" s="58">
        <v>27</v>
      </c>
      <c r="C295" s="60" t="s">
        <v>43</v>
      </c>
      <c r="D295" s="59">
        <v>4109</v>
      </c>
      <c r="E295" s="68"/>
      <c r="F295" s="70"/>
      <c r="G295" s="65"/>
    </row>
    <row r="296" spans="1:7" ht="20.25" customHeight="1" x14ac:dyDescent="0.15">
      <c r="A296" s="93"/>
      <c r="B296" s="58">
        <v>28</v>
      </c>
      <c r="C296" s="60" t="s">
        <v>43</v>
      </c>
      <c r="D296" s="59">
        <v>3723</v>
      </c>
      <c r="E296" s="68"/>
      <c r="F296" s="70"/>
      <c r="G296" s="65"/>
    </row>
    <row r="297" spans="1:7" ht="20.25" customHeight="1" x14ac:dyDescent="0.15">
      <c r="A297" s="93"/>
      <c r="B297" s="58">
        <v>29</v>
      </c>
      <c r="C297" s="60" t="s">
        <v>43</v>
      </c>
      <c r="D297" s="59">
        <v>3464</v>
      </c>
      <c r="E297" s="68"/>
      <c r="F297" s="70"/>
      <c r="G297" s="65"/>
    </row>
    <row r="298" spans="1:7" ht="20.25" customHeight="1" x14ac:dyDescent="0.15">
      <c r="A298" s="93"/>
      <c r="B298" s="58">
        <v>30</v>
      </c>
      <c r="C298" s="60" t="s">
        <v>43</v>
      </c>
      <c r="D298" s="59">
        <v>3410</v>
      </c>
      <c r="E298" s="68"/>
      <c r="F298" s="70"/>
      <c r="G298" s="65"/>
    </row>
    <row r="299" spans="1:7" ht="20.25" customHeight="1" x14ac:dyDescent="0.15">
      <c r="A299" s="93"/>
      <c r="B299" s="58">
        <v>31</v>
      </c>
      <c r="C299" s="60" t="s">
        <v>43</v>
      </c>
      <c r="D299" s="59">
        <v>3212</v>
      </c>
      <c r="E299" s="68"/>
      <c r="F299" s="70"/>
      <c r="G299" s="65"/>
    </row>
    <row r="300" spans="1:7" ht="20.25" customHeight="1" x14ac:dyDescent="0.15">
      <c r="A300" s="93"/>
      <c r="B300" s="58">
        <v>2</v>
      </c>
      <c r="C300" s="60" t="s">
        <v>43</v>
      </c>
      <c r="D300" s="59">
        <v>3088</v>
      </c>
      <c r="E300" s="68"/>
      <c r="F300" s="70"/>
      <c r="G300" s="65"/>
    </row>
    <row r="301" spans="1:7" ht="20.25" customHeight="1" x14ac:dyDescent="0.15">
      <c r="A301" s="93"/>
      <c r="B301" s="58">
        <v>3</v>
      </c>
      <c r="C301" s="60" t="s">
        <v>43</v>
      </c>
      <c r="D301" s="59">
        <v>2862</v>
      </c>
      <c r="E301" s="68"/>
      <c r="F301" s="70"/>
      <c r="G301" s="65"/>
    </row>
    <row r="302" spans="1:7" ht="20.25" customHeight="1" x14ac:dyDescent="0.15">
      <c r="A302" s="93"/>
      <c r="B302" s="58">
        <v>4</v>
      </c>
      <c r="C302" s="60" t="s">
        <v>43</v>
      </c>
      <c r="D302" s="59">
        <v>2647</v>
      </c>
      <c r="E302" s="68"/>
      <c r="F302" s="70"/>
      <c r="G302" s="65"/>
    </row>
    <row r="303" spans="1:7" ht="20.25" customHeight="1" x14ac:dyDescent="0.15">
      <c r="A303" s="94"/>
      <c r="B303" s="58">
        <v>5</v>
      </c>
      <c r="C303" s="60" t="s">
        <v>43</v>
      </c>
      <c r="D303" s="59">
        <v>2375</v>
      </c>
      <c r="E303" s="68"/>
      <c r="F303" s="70"/>
      <c r="G303" s="65"/>
    </row>
    <row r="304" spans="1:7" ht="20.25" customHeight="1" x14ac:dyDescent="0.15">
      <c r="A304" s="95" t="s">
        <v>79</v>
      </c>
      <c r="B304" s="58">
        <v>25</v>
      </c>
      <c r="C304" s="60" t="s">
        <v>43</v>
      </c>
      <c r="D304" s="59">
        <v>2282</v>
      </c>
      <c r="E304" s="66"/>
      <c r="F304" s="71"/>
      <c r="G304" s="65"/>
    </row>
    <row r="305" spans="1:7" ht="20.25" customHeight="1" x14ac:dyDescent="0.15">
      <c r="A305" s="96"/>
      <c r="B305" s="58">
        <v>26</v>
      </c>
      <c r="C305" s="60" t="s">
        <v>43</v>
      </c>
      <c r="D305" s="59">
        <v>1747</v>
      </c>
      <c r="E305" s="68"/>
      <c r="F305" s="72"/>
      <c r="G305" s="65"/>
    </row>
    <row r="306" spans="1:7" ht="20.25" customHeight="1" x14ac:dyDescent="0.15">
      <c r="A306" s="96"/>
      <c r="B306" s="58">
        <v>27</v>
      </c>
      <c r="C306" s="60" t="s">
        <v>43</v>
      </c>
      <c r="D306" s="59">
        <v>1242</v>
      </c>
      <c r="E306" s="68"/>
      <c r="F306" s="72"/>
      <c r="G306" s="65"/>
    </row>
    <row r="307" spans="1:7" ht="20.25" customHeight="1" x14ac:dyDescent="0.15">
      <c r="A307" s="96"/>
      <c r="B307" s="58">
        <v>28</v>
      </c>
      <c r="C307" s="60" t="s">
        <v>43</v>
      </c>
      <c r="D307" s="59">
        <v>1212</v>
      </c>
      <c r="E307" s="68"/>
      <c r="F307" s="72"/>
      <c r="G307" s="65"/>
    </row>
    <row r="308" spans="1:7" ht="20.25" customHeight="1" x14ac:dyDescent="0.15">
      <c r="A308" s="96"/>
      <c r="B308" s="58">
        <v>29</v>
      </c>
      <c r="C308" s="60" t="s">
        <v>43</v>
      </c>
      <c r="D308" s="59">
        <v>1007</v>
      </c>
      <c r="E308" s="68"/>
      <c r="F308" s="72"/>
      <c r="G308" s="65"/>
    </row>
    <row r="309" spans="1:7" ht="20.25" customHeight="1" x14ac:dyDescent="0.15">
      <c r="A309" s="96"/>
      <c r="B309" s="58">
        <v>30</v>
      </c>
      <c r="C309" s="60" t="s">
        <v>43</v>
      </c>
      <c r="D309" s="59">
        <v>959</v>
      </c>
      <c r="E309" s="68"/>
      <c r="F309" s="72"/>
      <c r="G309" s="65"/>
    </row>
    <row r="310" spans="1:7" ht="20.25" customHeight="1" x14ac:dyDescent="0.15">
      <c r="A310" s="96"/>
      <c r="B310" s="58">
        <v>31</v>
      </c>
      <c r="C310" s="60" t="s">
        <v>43</v>
      </c>
      <c r="D310" s="59">
        <v>881</v>
      </c>
      <c r="E310" s="68"/>
      <c r="F310" s="72"/>
      <c r="G310" s="65"/>
    </row>
    <row r="311" spans="1:7" ht="20.25" customHeight="1" x14ac:dyDescent="0.15">
      <c r="A311" s="96"/>
      <c r="B311" s="58">
        <v>2</v>
      </c>
      <c r="C311" s="60" t="s">
        <v>43</v>
      </c>
      <c r="D311" s="59">
        <v>901</v>
      </c>
      <c r="E311" s="68"/>
      <c r="F311" s="72"/>
      <c r="G311" s="65"/>
    </row>
    <row r="312" spans="1:7" ht="20.25" customHeight="1" x14ac:dyDescent="0.15">
      <c r="A312" s="96"/>
      <c r="B312" s="58">
        <v>3</v>
      </c>
      <c r="C312" s="60" t="s">
        <v>43</v>
      </c>
      <c r="D312" s="59">
        <v>755</v>
      </c>
      <c r="E312" s="68"/>
      <c r="F312" s="72"/>
      <c r="G312" s="65"/>
    </row>
    <row r="313" spans="1:7" ht="20.25" customHeight="1" x14ac:dyDescent="0.15">
      <c r="A313" s="96"/>
      <c r="B313" s="58">
        <v>4</v>
      </c>
      <c r="C313" s="60" t="s">
        <v>43</v>
      </c>
      <c r="D313" s="59">
        <v>728</v>
      </c>
      <c r="E313" s="68"/>
      <c r="F313" s="72"/>
      <c r="G313" s="65"/>
    </row>
    <row r="314" spans="1:7" ht="20.25" customHeight="1" x14ac:dyDescent="0.15">
      <c r="A314" s="97"/>
      <c r="B314" s="58">
        <v>5</v>
      </c>
      <c r="C314" s="60" t="s">
        <v>43</v>
      </c>
      <c r="D314" s="59">
        <v>666</v>
      </c>
      <c r="E314" s="68"/>
      <c r="F314" s="72"/>
      <c r="G314" s="65"/>
    </row>
    <row r="315" spans="1:7" ht="20.25" customHeight="1" x14ac:dyDescent="0.15">
      <c r="A315" s="95" t="s">
        <v>78</v>
      </c>
      <c r="B315" s="58">
        <v>25</v>
      </c>
      <c r="C315" s="60" t="s">
        <v>43</v>
      </c>
      <c r="D315" s="59">
        <v>1839</v>
      </c>
      <c r="E315" s="66"/>
      <c r="F315" s="71"/>
      <c r="G315" s="65"/>
    </row>
    <row r="316" spans="1:7" ht="20.25" customHeight="1" x14ac:dyDescent="0.15">
      <c r="A316" s="96"/>
      <c r="B316" s="58">
        <v>26</v>
      </c>
      <c r="C316" s="60" t="s">
        <v>43</v>
      </c>
      <c r="D316" s="59">
        <v>2387</v>
      </c>
      <c r="E316" s="68"/>
      <c r="F316" s="72"/>
      <c r="G316" s="65"/>
    </row>
    <row r="317" spans="1:7" ht="20.25" customHeight="1" x14ac:dyDescent="0.15">
      <c r="A317" s="96"/>
      <c r="B317" s="58">
        <v>27</v>
      </c>
      <c r="C317" s="60" t="s">
        <v>43</v>
      </c>
      <c r="D317" s="59">
        <v>2005</v>
      </c>
      <c r="E317" s="68"/>
      <c r="F317" s="72"/>
      <c r="G317" s="65"/>
    </row>
    <row r="318" spans="1:7" ht="20.25" customHeight="1" x14ac:dyDescent="0.15">
      <c r="A318" s="96"/>
      <c r="B318" s="58">
        <v>28</v>
      </c>
      <c r="C318" s="60" t="s">
        <v>43</v>
      </c>
      <c r="D318" s="59">
        <v>1928</v>
      </c>
      <c r="E318" s="68"/>
      <c r="F318" s="72"/>
      <c r="G318" s="65"/>
    </row>
    <row r="319" spans="1:7" ht="20.25" customHeight="1" x14ac:dyDescent="0.15">
      <c r="A319" s="96"/>
      <c r="B319" s="58">
        <v>29</v>
      </c>
      <c r="C319" s="60" t="s">
        <v>43</v>
      </c>
      <c r="D319" s="59">
        <v>1763</v>
      </c>
      <c r="E319" s="68"/>
      <c r="F319" s="72"/>
      <c r="G319" s="65"/>
    </row>
    <row r="320" spans="1:7" ht="20.25" customHeight="1" x14ac:dyDescent="0.15">
      <c r="A320" s="96"/>
      <c r="B320" s="58">
        <v>30</v>
      </c>
      <c r="C320" s="60" t="s">
        <v>43</v>
      </c>
      <c r="D320" s="59">
        <v>1638</v>
      </c>
      <c r="E320" s="68"/>
      <c r="F320" s="72"/>
      <c r="G320" s="65"/>
    </row>
    <row r="321" spans="1:7" ht="20.25" customHeight="1" x14ac:dyDescent="0.15">
      <c r="A321" s="96"/>
      <c r="B321" s="58">
        <v>31</v>
      </c>
      <c r="C321" s="60" t="s">
        <v>43</v>
      </c>
      <c r="D321" s="59">
        <v>1524</v>
      </c>
      <c r="E321" s="68"/>
      <c r="F321" s="72"/>
      <c r="G321" s="65"/>
    </row>
    <row r="322" spans="1:7" ht="20.25" customHeight="1" x14ac:dyDescent="0.15">
      <c r="A322" s="96"/>
      <c r="B322" s="58">
        <v>2</v>
      </c>
      <c r="C322" s="60" t="s">
        <v>43</v>
      </c>
      <c r="D322" s="59">
        <v>1628</v>
      </c>
      <c r="E322" s="68"/>
      <c r="F322" s="72"/>
      <c r="G322" s="65"/>
    </row>
    <row r="323" spans="1:7" ht="20.25" customHeight="1" x14ac:dyDescent="0.15">
      <c r="A323" s="96"/>
      <c r="B323" s="58">
        <v>3</v>
      </c>
      <c r="C323" s="60" t="s">
        <v>43</v>
      </c>
      <c r="D323" s="59">
        <v>1380</v>
      </c>
      <c r="E323" s="68"/>
      <c r="F323" s="72"/>
      <c r="G323" s="65"/>
    </row>
    <row r="324" spans="1:7" ht="20.25" customHeight="1" x14ac:dyDescent="0.15">
      <c r="A324" s="96"/>
      <c r="B324" s="58">
        <v>4</v>
      </c>
      <c r="C324" s="60" t="s">
        <v>43</v>
      </c>
      <c r="D324" s="59">
        <v>1261</v>
      </c>
      <c r="E324" s="68"/>
      <c r="F324" s="72"/>
      <c r="G324" s="65"/>
    </row>
    <row r="325" spans="1:7" ht="20.25" customHeight="1" x14ac:dyDescent="0.15">
      <c r="A325" s="97"/>
      <c r="B325" s="58">
        <v>5</v>
      </c>
      <c r="C325" s="60" t="s">
        <v>43</v>
      </c>
      <c r="D325" s="59">
        <v>1201</v>
      </c>
      <c r="E325" s="68"/>
      <c r="F325" s="72"/>
      <c r="G325" s="65"/>
    </row>
    <row r="326" spans="1:7" ht="20.25" customHeight="1" x14ac:dyDescent="0.15">
      <c r="A326" s="95" t="s">
        <v>89</v>
      </c>
      <c r="B326" s="58">
        <v>28</v>
      </c>
      <c r="C326" s="60" t="s">
        <v>43</v>
      </c>
      <c r="D326" s="59">
        <v>1341</v>
      </c>
      <c r="E326" s="68"/>
      <c r="F326" s="72"/>
      <c r="G326" s="65"/>
    </row>
    <row r="327" spans="1:7" ht="20.25" customHeight="1" x14ac:dyDescent="0.15">
      <c r="A327" s="96"/>
      <c r="B327" s="58">
        <v>29</v>
      </c>
      <c r="C327" s="60" t="s">
        <v>43</v>
      </c>
      <c r="D327" s="59">
        <v>2606</v>
      </c>
      <c r="E327" s="68"/>
      <c r="F327" s="72"/>
      <c r="G327" s="65"/>
    </row>
    <row r="328" spans="1:7" ht="20.25" customHeight="1" x14ac:dyDescent="0.15">
      <c r="A328" s="96"/>
      <c r="B328" s="58">
        <v>30</v>
      </c>
      <c r="C328" s="60" t="s">
        <v>43</v>
      </c>
      <c r="D328" s="59">
        <v>2530</v>
      </c>
      <c r="E328" s="68"/>
      <c r="F328" s="72"/>
      <c r="G328" s="65"/>
    </row>
    <row r="329" spans="1:7" ht="20.25" customHeight="1" x14ac:dyDescent="0.15">
      <c r="A329" s="96"/>
      <c r="B329" s="58">
        <v>31</v>
      </c>
      <c r="C329" s="60" t="s">
        <v>43</v>
      </c>
      <c r="D329" s="59">
        <v>2373</v>
      </c>
      <c r="E329" s="68"/>
      <c r="F329" s="72"/>
      <c r="G329" s="65"/>
    </row>
    <row r="330" spans="1:7" ht="20.25" customHeight="1" x14ac:dyDescent="0.15">
      <c r="A330" s="96"/>
      <c r="B330" s="58">
        <v>2</v>
      </c>
      <c r="C330" s="60" t="s">
        <v>43</v>
      </c>
      <c r="D330" s="59">
        <v>2261</v>
      </c>
      <c r="E330" s="68"/>
      <c r="F330" s="72"/>
      <c r="G330" s="65"/>
    </row>
    <row r="331" spans="1:7" ht="20.25" customHeight="1" x14ac:dyDescent="0.15">
      <c r="A331" s="96"/>
      <c r="B331" s="58">
        <v>3</v>
      </c>
      <c r="C331" s="60" t="s">
        <v>43</v>
      </c>
      <c r="D331" s="59">
        <v>2121</v>
      </c>
      <c r="E331" s="68"/>
      <c r="F331" s="72"/>
      <c r="G331" s="65"/>
    </row>
    <row r="332" spans="1:7" ht="20.25" customHeight="1" x14ac:dyDescent="0.15">
      <c r="A332" s="96"/>
      <c r="B332" s="58">
        <v>4</v>
      </c>
      <c r="C332" s="60" t="s">
        <v>43</v>
      </c>
      <c r="D332" s="59">
        <v>1971</v>
      </c>
      <c r="E332" s="68"/>
      <c r="F332" s="72"/>
      <c r="G332" s="65"/>
    </row>
    <row r="333" spans="1:7" ht="20.25" customHeight="1" x14ac:dyDescent="0.15">
      <c r="A333" s="97"/>
      <c r="B333" s="85">
        <v>5</v>
      </c>
      <c r="C333" s="60" t="s">
        <v>43</v>
      </c>
      <c r="D333" s="59">
        <v>1813</v>
      </c>
      <c r="E333" s="68"/>
      <c r="F333" s="72"/>
      <c r="G333" s="65"/>
    </row>
    <row r="334" spans="1:7" ht="20.25" customHeight="1" x14ac:dyDescent="0.15">
      <c r="A334" s="95" t="s">
        <v>96</v>
      </c>
      <c r="B334" s="98">
        <v>2</v>
      </c>
      <c r="C334" s="60" t="s">
        <v>94</v>
      </c>
      <c r="D334" s="59">
        <v>573</v>
      </c>
      <c r="E334" s="68"/>
      <c r="F334" s="72"/>
      <c r="G334" s="65"/>
    </row>
    <row r="335" spans="1:7" ht="20.25" customHeight="1" x14ac:dyDescent="0.15">
      <c r="A335" s="96"/>
      <c r="B335" s="100"/>
      <c r="C335" s="60" t="s">
        <v>95</v>
      </c>
      <c r="D335" s="59">
        <v>73</v>
      </c>
      <c r="E335" s="68"/>
      <c r="F335" s="72"/>
      <c r="G335" s="65"/>
    </row>
    <row r="336" spans="1:7" ht="20.25" customHeight="1" x14ac:dyDescent="0.15">
      <c r="A336" s="96"/>
      <c r="B336" s="98">
        <v>3</v>
      </c>
      <c r="C336" s="60" t="s">
        <v>94</v>
      </c>
      <c r="D336" s="59">
        <v>1308</v>
      </c>
      <c r="E336" s="68"/>
      <c r="F336" s="72"/>
      <c r="G336" s="65"/>
    </row>
    <row r="337" spans="1:8" ht="20.25" customHeight="1" x14ac:dyDescent="0.15">
      <c r="A337" s="96"/>
      <c r="B337" s="100"/>
      <c r="C337" s="60" t="s">
        <v>95</v>
      </c>
      <c r="D337" s="59">
        <v>139</v>
      </c>
      <c r="E337" s="68"/>
      <c r="F337" s="72"/>
      <c r="G337" s="65"/>
    </row>
    <row r="338" spans="1:8" ht="20.25" customHeight="1" x14ac:dyDescent="0.15">
      <c r="A338" s="96"/>
      <c r="B338" s="98">
        <v>4</v>
      </c>
      <c r="C338" s="60" t="s">
        <v>94</v>
      </c>
      <c r="D338" s="59">
        <v>1264</v>
      </c>
      <c r="E338" s="68"/>
      <c r="F338" s="72"/>
      <c r="G338" s="65"/>
    </row>
    <row r="339" spans="1:8" ht="20.25" customHeight="1" x14ac:dyDescent="0.15">
      <c r="A339" s="96"/>
      <c r="B339" s="100"/>
      <c r="C339" s="60" t="s">
        <v>95</v>
      </c>
      <c r="D339" s="59">
        <v>34</v>
      </c>
      <c r="E339" s="68"/>
      <c r="F339" s="72"/>
      <c r="G339" s="65"/>
    </row>
    <row r="340" spans="1:8" ht="20.25" customHeight="1" x14ac:dyDescent="0.15">
      <c r="A340" s="96"/>
      <c r="B340" s="98">
        <v>5</v>
      </c>
      <c r="C340" s="60" t="s">
        <v>94</v>
      </c>
      <c r="D340" s="59">
        <v>1138</v>
      </c>
      <c r="E340" s="68"/>
      <c r="F340" s="72"/>
      <c r="G340" s="65"/>
    </row>
    <row r="341" spans="1:8" ht="20.25" customHeight="1" x14ac:dyDescent="0.15">
      <c r="A341" s="97"/>
      <c r="B341" s="100"/>
      <c r="C341" s="60" t="s">
        <v>95</v>
      </c>
      <c r="D341" s="59">
        <v>28</v>
      </c>
      <c r="E341" s="68"/>
      <c r="F341" s="72"/>
      <c r="G341" s="65"/>
    </row>
    <row r="342" spans="1:8" ht="20.25" customHeight="1" x14ac:dyDescent="0.15">
      <c r="A342" s="121" t="s">
        <v>91</v>
      </c>
      <c r="B342" s="109">
        <v>31</v>
      </c>
      <c r="C342" s="60" t="s">
        <v>92</v>
      </c>
      <c r="D342" s="59">
        <v>1194</v>
      </c>
      <c r="E342" s="87"/>
      <c r="F342" s="72"/>
      <c r="G342" s="65"/>
    </row>
    <row r="343" spans="1:8" ht="20.25" customHeight="1" x14ac:dyDescent="0.15">
      <c r="A343" s="121"/>
      <c r="B343" s="109"/>
      <c r="C343" s="60" t="s">
        <v>93</v>
      </c>
      <c r="D343" s="59">
        <v>258</v>
      </c>
      <c r="E343" s="88"/>
      <c r="F343" s="71"/>
      <c r="G343" s="65"/>
    </row>
    <row r="344" spans="1:8" ht="20.25" customHeight="1" x14ac:dyDescent="0.15">
      <c r="A344" s="121"/>
      <c r="B344" s="109">
        <v>2</v>
      </c>
      <c r="C344" s="60" t="s">
        <v>92</v>
      </c>
      <c r="D344" s="59">
        <v>2494</v>
      </c>
      <c r="E344" s="87"/>
      <c r="F344" s="72"/>
      <c r="G344" s="65"/>
    </row>
    <row r="345" spans="1:8" ht="20.25" customHeight="1" x14ac:dyDescent="0.15">
      <c r="A345" s="121"/>
      <c r="B345" s="109"/>
      <c r="C345" s="60" t="s">
        <v>93</v>
      </c>
      <c r="D345" s="59">
        <v>533</v>
      </c>
      <c r="E345" s="88"/>
      <c r="F345" s="71"/>
      <c r="G345" s="65"/>
    </row>
    <row r="346" spans="1:8" ht="20.25" customHeight="1" x14ac:dyDescent="0.15">
      <c r="A346" s="121"/>
      <c r="B346" s="109">
        <v>3</v>
      </c>
      <c r="C346" s="60" t="s">
        <v>92</v>
      </c>
      <c r="D346" s="59">
        <v>481</v>
      </c>
      <c r="E346" s="87"/>
      <c r="F346" s="72"/>
      <c r="G346" s="65"/>
    </row>
    <row r="347" spans="1:8" ht="20.25" customHeight="1" x14ac:dyDescent="0.15">
      <c r="A347" s="121"/>
      <c r="B347" s="109"/>
      <c r="C347" s="60" t="s">
        <v>93</v>
      </c>
      <c r="D347" s="59">
        <v>126</v>
      </c>
      <c r="E347" s="88"/>
      <c r="F347" s="71"/>
      <c r="G347" s="65"/>
    </row>
    <row r="348" spans="1:8" ht="20.25" customHeight="1" x14ac:dyDescent="0.15">
      <c r="A348" s="121"/>
      <c r="B348" s="109">
        <v>4</v>
      </c>
      <c r="C348" s="60" t="s">
        <v>92</v>
      </c>
      <c r="D348" s="59">
        <v>764</v>
      </c>
      <c r="E348" s="87"/>
      <c r="F348" s="72"/>
      <c r="G348" s="65"/>
    </row>
    <row r="349" spans="1:8" ht="20.25" customHeight="1" x14ac:dyDescent="0.15">
      <c r="A349" s="121"/>
      <c r="B349" s="109"/>
      <c r="C349" s="60" t="s">
        <v>93</v>
      </c>
      <c r="D349" s="59">
        <v>167</v>
      </c>
      <c r="E349" s="88"/>
      <c r="F349" s="71"/>
      <c r="G349" s="65"/>
    </row>
    <row r="350" spans="1:8" ht="20.25" customHeight="1" x14ac:dyDescent="0.15">
      <c r="A350" s="121"/>
      <c r="B350" s="109">
        <v>5</v>
      </c>
      <c r="C350" s="60" t="s">
        <v>92</v>
      </c>
      <c r="D350" s="59">
        <v>54</v>
      </c>
      <c r="E350" s="88"/>
      <c r="F350" s="71"/>
      <c r="G350" s="65"/>
    </row>
    <row r="351" spans="1:8" ht="20.25" customHeight="1" x14ac:dyDescent="0.15">
      <c r="A351" s="121"/>
      <c r="B351" s="109"/>
      <c r="C351" s="60" t="s">
        <v>93</v>
      </c>
      <c r="D351" s="59">
        <v>16</v>
      </c>
      <c r="E351" s="88"/>
      <c r="F351" s="71"/>
      <c r="G351" s="65"/>
    </row>
    <row r="352" spans="1:8" ht="18.75" customHeight="1" x14ac:dyDescent="0.15">
      <c r="A352" s="108" t="s">
        <v>84</v>
      </c>
      <c r="B352" s="117"/>
      <c r="C352" s="117"/>
      <c r="D352" s="117"/>
      <c r="E352" s="117"/>
      <c r="F352" s="117"/>
      <c r="G352" s="117"/>
      <c r="H352" s="118"/>
    </row>
    <row r="353" spans="1:8" ht="18.75" customHeight="1" x14ac:dyDescent="0.15">
      <c r="A353" s="108" t="s">
        <v>99</v>
      </c>
      <c r="B353" s="108"/>
      <c r="C353" s="108"/>
      <c r="D353" s="108"/>
      <c r="E353" s="108"/>
      <c r="F353" s="108"/>
      <c r="G353" s="108"/>
      <c r="H353" s="108"/>
    </row>
    <row r="354" spans="1:8" ht="18.75" customHeight="1" x14ac:dyDescent="0.15">
      <c r="A354" s="108" t="s">
        <v>85</v>
      </c>
      <c r="B354" s="117"/>
      <c r="C354" s="117"/>
      <c r="D354" s="117"/>
      <c r="E354" s="117"/>
      <c r="F354" s="117"/>
      <c r="G354" s="117"/>
      <c r="H354" s="118"/>
    </row>
    <row r="355" spans="1:8" ht="60" customHeight="1" x14ac:dyDescent="0.15">
      <c r="A355" s="119" t="s">
        <v>86</v>
      </c>
      <c r="B355" s="119"/>
      <c r="C355" s="119"/>
      <c r="D355" s="119"/>
      <c r="E355" s="119"/>
      <c r="F355" s="119"/>
      <c r="G355" s="119"/>
      <c r="H355" s="120"/>
    </row>
    <row r="356" spans="1:8" ht="108.75" customHeight="1" x14ac:dyDescent="0.15">
      <c r="A356" s="108" t="s">
        <v>87</v>
      </c>
      <c r="B356" s="108"/>
      <c r="C356" s="108"/>
      <c r="D356" s="108"/>
      <c r="E356" s="108"/>
      <c r="F356" s="108"/>
      <c r="G356" s="108"/>
      <c r="H356" s="118"/>
    </row>
    <row r="357" spans="1:8" ht="28.5" customHeight="1" x14ac:dyDescent="0.15">
      <c r="A357" s="108" t="s">
        <v>98</v>
      </c>
      <c r="B357" s="117"/>
      <c r="C357" s="117"/>
      <c r="D357" s="117"/>
      <c r="E357" s="117"/>
      <c r="F357" s="117"/>
      <c r="G357" s="117"/>
      <c r="H357" s="118"/>
    </row>
    <row r="358" spans="1:8" ht="18.75" customHeight="1" x14ac:dyDescent="0.15">
      <c r="A358" s="108" t="s">
        <v>88</v>
      </c>
      <c r="B358" s="108"/>
      <c r="C358" s="108"/>
      <c r="D358" s="108"/>
      <c r="E358" s="108"/>
      <c r="F358" s="108"/>
      <c r="G358" s="108"/>
      <c r="H358" s="108"/>
    </row>
    <row r="359" spans="1:8" ht="18.75" customHeight="1" x14ac:dyDescent="0.15">
      <c r="A359" s="108" t="s">
        <v>97</v>
      </c>
      <c r="B359" s="108"/>
      <c r="C359" s="108"/>
      <c r="D359" s="108"/>
      <c r="E359" s="108"/>
      <c r="F359" s="108"/>
      <c r="G359" s="108"/>
      <c r="H359" s="108"/>
    </row>
    <row r="360" spans="1:8" ht="18.75" customHeight="1" x14ac:dyDescent="0.15">
      <c r="A360" s="75"/>
      <c r="B360" s="75"/>
      <c r="C360" s="75"/>
      <c r="D360" s="75"/>
      <c r="E360" s="75"/>
      <c r="F360" s="75"/>
      <c r="G360" s="75"/>
      <c r="H360" s="75"/>
    </row>
    <row r="361" spans="1:8" ht="20.25" customHeight="1" x14ac:dyDescent="0.15">
      <c r="A361" t="s">
        <v>44</v>
      </c>
    </row>
    <row r="362" spans="1:8" ht="20.25" customHeight="1" x14ac:dyDescent="0.15">
      <c r="A362" t="s">
        <v>32</v>
      </c>
    </row>
    <row r="363" spans="1:8" ht="20.25" customHeight="1" x14ac:dyDescent="0.15">
      <c r="A363" s="115" t="s">
        <v>34</v>
      </c>
      <c r="B363" s="116" t="s">
        <v>75</v>
      </c>
      <c r="C363" s="116" t="s">
        <v>76</v>
      </c>
      <c r="D363" s="114" t="s">
        <v>45</v>
      </c>
      <c r="E363" s="114"/>
      <c r="F363" s="114"/>
      <c r="G363" s="115" t="s">
        <v>46</v>
      </c>
      <c r="H363" s="115"/>
    </row>
    <row r="364" spans="1:8" ht="20.25" customHeight="1" x14ac:dyDescent="0.15">
      <c r="A364" s="115"/>
      <c r="B364" s="115"/>
      <c r="C364" s="115"/>
      <c r="D364" s="5" t="s">
        <v>47</v>
      </c>
      <c r="E364" s="5" t="s">
        <v>48</v>
      </c>
      <c r="F364" s="6" t="s">
        <v>49</v>
      </c>
      <c r="G364" s="4" t="s">
        <v>50</v>
      </c>
      <c r="H364" s="4" t="s">
        <v>51</v>
      </c>
    </row>
    <row r="365" spans="1:8" ht="20.25" customHeight="1" x14ac:dyDescent="0.15">
      <c r="A365" s="4">
        <v>19</v>
      </c>
      <c r="B365" s="9">
        <v>20276</v>
      </c>
      <c r="C365" s="9">
        <v>396</v>
      </c>
      <c r="D365" s="9">
        <v>139</v>
      </c>
      <c r="E365" s="9">
        <v>137</v>
      </c>
      <c r="F365" s="9">
        <v>120</v>
      </c>
      <c r="G365" s="9">
        <v>0</v>
      </c>
      <c r="H365" s="9">
        <v>0</v>
      </c>
    </row>
    <row r="366" spans="1:8" ht="20.25" customHeight="1" x14ac:dyDescent="0.15">
      <c r="A366" s="4">
        <v>20</v>
      </c>
      <c r="B366" s="9">
        <v>19652</v>
      </c>
      <c r="C366" s="9">
        <v>351</v>
      </c>
      <c r="D366" s="9">
        <v>119</v>
      </c>
      <c r="E366" s="9">
        <v>108</v>
      </c>
      <c r="F366" s="9">
        <v>124</v>
      </c>
      <c r="G366" s="9">
        <v>0</v>
      </c>
      <c r="H366" s="9">
        <v>0</v>
      </c>
    </row>
    <row r="367" spans="1:8" ht="20.25" customHeight="1" x14ac:dyDescent="0.15">
      <c r="A367" s="4">
        <v>21</v>
      </c>
      <c r="B367" s="9">
        <v>19568</v>
      </c>
      <c r="C367" s="9">
        <v>370</v>
      </c>
      <c r="D367" s="9">
        <v>131</v>
      </c>
      <c r="E367" s="9">
        <v>126</v>
      </c>
      <c r="F367" s="9">
        <v>113</v>
      </c>
      <c r="G367" s="9">
        <v>0</v>
      </c>
      <c r="H367" s="9">
        <v>0</v>
      </c>
    </row>
    <row r="368" spans="1:8" ht="20.25" customHeight="1" x14ac:dyDescent="0.15">
      <c r="A368" s="4">
        <v>22</v>
      </c>
      <c r="B368" s="9">
        <v>19467</v>
      </c>
      <c r="C368" s="9">
        <v>359</v>
      </c>
      <c r="D368" s="9">
        <v>135</v>
      </c>
      <c r="E368" s="9">
        <v>107</v>
      </c>
      <c r="F368" s="9">
        <v>117</v>
      </c>
      <c r="G368" s="9">
        <v>2</v>
      </c>
      <c r="H368" s="9">
        <v>1</v>
      </c>
    </row>
    <row r="369" spans="1:8" ht="20.25" customHeight="1" x14ac:dyDescent="0.15">
      <c r="A369" s="4">
        <v>23</v>
      </c>
      <c r="B369" s="9">
        <v>16705</v>
      </c>
      <c r="C369" s="9">
        <v>347</v>
      </c>
      <c r="D369" s="9">
        <v>158</v>
      </c>
      <c r="E369" s="9">
        <v>106</v>
      </c>
      <c r="F369" s="9">
        <v>83</v>
      </c>
      <c r="G369" s="9">
        <v>0</v>
      </c>
      <c r="H369" s="9">
        <v>0</v>
      </c>
    </row>
    <row r="370" spans="1:8" ht="20.25" customHeight="1" x14ac:dyDescent="0.15">
      <c r="A370" s="4">
        <v>24</v>
      </c>
      <c r="B370" s="9">
        <v>16810</v>
      </c>
      <c r="C370" s="9">
        <v>306</v>
      </c>
      <c r="D370" s="9">
        <v>140</v>
      </c>
      <c r="E370" s="9">
        <v>132</v>
      </c>
      <c r="F370" s="9">
        <v>34</v>
      </c>
      <c r="G370" s="9">
        <v>0</v>
      </c>
      <c r="H370" s="9">
        <v>0</v>
      </c>
    </row>
    <row r="371" spans="1:8" ht="20.25" customHeight="1" x14ac:dyDescent="0.15">
      <c r="A371" s="54">
        <v>25</v>
      </c>
      <c r="B371" s="55">
        <v>17486</v>
      </c>
      <c r="C371" s="55">
        <v>604</v>
      </c>
      <c r="D371" s="55">
        <v>343</v>
      </c>
      <c r="E371" s="55">
        <v>192</v>
      </c>
      <c r="F371" s="55">
        <v>69</v>
      </c>
      <c r="G371" s="55">
        <v>0</v>
      </c>
      <c r="H371" s="55">
        <v>0</v>
      </c>
    </row>
    <row r="372" spans="1:8" ht="20.25" customHeight="1" x14ac:dyDescent="0.15">
      <c r="A372" s="54">
        <v>26</v>
      </c>
      <c r="B372" s="61">
        <v>17959</v>
      </c>
      <c r="C372" s="61">
        <v>434</v>
      </c>
      <c r="D372" s="61">
        <v>53</v>
      </c>
      <c r="E372" s="61">
        <v>295</v>
      </c>
      <c r="F372" s="61">
        <v>86</v>
      </c>
      <c r="G372" s="61">
        <v>0</v>
      </c>
      <c r="H372" s="61">
        <v>0</v>
      </c>
    </row>
    <row r="373" spans="1:8" ht="20.25" customHeight="1" x14ac:dyDescent="0.15">
      <c r="A373" s="54">
        <v>27</v>
      </c>
      <c r="B373" s="61">
        <v>17311</v>
      </c>
      <c r="C373" s="61">
        <v>227</v>
      </c>
      <c r="D373" s="61">
        <v>63</v>
      </c>
      <c r="E373" s="61">
        <v>106</v>
      </c>
      <c r="F373" s="61">
        <v>58</v>
      </c>
      <c r="G373" s="61">
        <v>0</v>
      </c>
      <c r="H373" s="61">
        <v>0</v>
      </c>
    </row>
    <row r="374" spans="1:8" ht="20.25" customHeight="1" x14ac:dyDescent="0.15">
      <c r="A374" s="54">
        <v>28</v>
      </c>
      <c r="B374" s="61">
        <v>17344</v>
      </c>
      <c r="C374" s="61">
        <v>237</v>
      </c>
      <c r="D374" s="61">
        <v>42</v>
      </c>
      <c r="E374" s="61">
        <v>165</v>
      </c>
      <c r="F374" s="61">
        <v>30</v>
      </c>
      <c r="G374" s="61">
        <v>0</v>
      </c>
      <c r="H374" s="61">
        <v>0</v>
      </c>
    </row>
    <row r="375" spans="1:8" ht="20.25" customHeight="1" x14ac:dyDescent="0.15">
      <c r="A375" s="54">
        <v>29</v>
      </c>
      <c r="B375" s="61">
        <v>17024</v>
      </c>
      <c r="C375" s="61">
        <v>336</v>
      </c>
      <c r="D375" s="61">
        <v>141</v>
      </c>
      <c r="E375" s="61">
        <v>161</v>
      </c>
      <c r="F375" s="61">
        <v>34</v>
      </c>
      <c r="G375" s="61">
        <v>0</v>
      </c>
      <c r="H375" s="61">
        <v>0</v>
      </c>
    </row>
    <row r="376" spans="1:8" ht="20.25" customHeight="1" x14ac:dyDescent="0.15">
      <c r="A376" s="82">
        <v>30</v>
      </c>
      <c r="B376" s="61">
        <v>17038</v>
      </c>
      <c r="C376" s="61">
        <v>301</v>
      </c>
      <c r="D376" s="61">
        <v>142</v>
      </c>
      <c r="E376" s="61">
        <v>127</v>
      </c>
      <c r="F376" s="61">
        <v>32</v>
      </c>
      <c r="G376" s="61">
        <v>0</v>
      </c>
      <c r="H376" s="61">
        <v>0</v>
      </c>
    </row>
    <row r="377" spans="1:8" ht="20.25" customHeight="1" x14ac:dyDescent="0.15">
      <c r="A377" s="82">
        <v>31</v>
      </c>
      <c r="B377" s="61">
        <v>16570</v>
      </c>
      <c r="C377" s="61">
        <v>297</v>
      </c>
      <c r="D377" s="61">
        <v>118</v>
      </c>
      <c r="E377" s="61">
        <v>132</v>
      </c>
      <c r="F377" s="61">
        <v>47</v>
      </c>
      <c r="G377" s="61">
        <v>0</v>
      </c>
      <c r="H377" s="61">
        <v>0</v>
      </c>
    </row>
    <row r="378" spans="1:8" ht="20.25" customHeight="1" x14ac:dyDescent="0.15">
      <c r="A378" s="82">
        <v>2</v>
      </c>
      <c r="B378" s="61">
        <v>14986</v>
      </c>
      <c r="C378" s="61">
        <v>297</v>
      </c>
      <c r="D378" s="61">
        <v>105</v>
      </c>
      <c r="E378" s="61">
        <v>151</v>
      </c>
      <c r="F378" s="61">
        <v>41</v>
      </c>
      <c r="G378" s="61">
        <v>0</v>
      </c>
      <c r="H378" s="61">
        <v>0</v>
      </c>
    </row>
    <row r="379" spans="1:8" ht="20.25" customHeight="1" x14ac:dyDescent="0.15">
      <c r="A379" s="82">
        <v>3</v>
      </c>
      <c r="B379" s="61">
        <v>15852</v>
      </c>
      <c r="C379" s="61">
        <v>305</v>
      </c>
      <c r="D379" s="61">
        <v>136</v>
      </c>
      <c r="E379" s="61">
        <v>122</v>
      </c>
      <c r="F379" s="61">
        <v>47</v>
      </c>
      <c r="G379" s="61">
        <v>0</v>
      </c>
      <c r="H379" s="61">
        <v>0</v>
      </c>
    </row>
    <row r="380" spans="1:8" ht="20.25" customHeight="1" x14ac:dyDescent="0.15">
      <c r="A380" s="82">
        <v>4</v>
      </c>
      <c r="B380" s="61">
        <v>15827</v>
      </c>
      <c r="C380" s="61">
        <v>319</v>
      </c>
      <c r="D380" s="61">
        <v>163</v>
      </c>
      <c r="E380" s="61">
        <v>48</v>
      </c>
      <c r="F380" s="61">
        <v>108</v>
      </c>
      <c r="G380" s="61">
        <v>0</v>
      </c>
      <c r="H380" s="61">
        <v>0</v>
      </c>
    </row>
    <row r="381" spans="1:8" ht="20.25" customHeight="1" x14ac:dyDescent="0.15">
      <c r="A381" s="82">
        <v>5</v>
      </c>
      <c r="B381" s="61">
        <v>14606</v>
      </c>
      <c r="C381" s="61">
        <v>316</v>
      </c>
      <c r="D381" s="61">
        <v>145</v>
      </c>
      <c r="E381" s="61">
        <v>119</v>
      </c>
      <c r="F381" s="61">
        <v>51</v>
      </c>
      <c r="G381" s="61">
        <v>1</v>
      </c>
      <c r="H381" s="61">
        <v>0</v>
      </c>
    </row>
  </sheetData>
  <autoFilter ref="A6:H359"/>
  <mergeCells count="121">
    <mergeCell ref="A363:A364"/>
    <mergeCell ref="B346:B347"/>
    <mergeCell ref="B338:B339"/>
    <mergeCell ref="A315:A325"/>
    <mergeCell ref="A326:A333"/>
    <mergeCell ref="A334:A341"/>
    <mergeCell ref="B340:B341"/>
    <mergeCell ref="A342:A351"/>
    <mergeCell ref="B350:B351"/>
    <mergeCell ref="B344:B345"/>
    <mergeCell ref="B336:B337"/>
    <mergeCell ref="B334:B335"/>
    <mergeCell ref="B195:B197"/>
    <mergeCell ref="B65:B66"/>
    <mergeCell ref="B79:B80"/>
    <mergeCell ref="B183:B185"/>
    <mergeCell ref="B180:B182"/>
    <mergeCell ref="B162:B164"/>
    <mergeCell ref="B165:B167"/>
    <mergeCell ref="B174:B176"/>
    <mergeCell ref="B87:B88"/>
    <mergeCell ref="B154:B155"/>
    <mergeCell ref="B71:B72"/>
    <mergeCell ref="B97:B98"/>
    <mergeCell ref="B156:B157"/>
    <mergeCell ref="B204:B206"/>
    <mergeCell ref="B207:B209"/>
    <mergeCell ref="B148:B149"/>
    <mergeCell ref="B192:B194"/>
    <mergeCell ref="B136:B139"/>
    <mergeCell ref="B140:B141"/>
    <mergeCell ref="B128:B131"/>
    <mergeCell ref="D363:F363"/>
    <mergeCell ref="G363:H363"/>
    <mergeCell ref="B363:B364"/>
    <mergeCell ref="C363:C364"/>
    <mergeCell ref="A352:H352"/>
    <mergeCell ref="A354:H354"/>
    <mergeCell ref="A355:H355"/>
    <mergeCell ref="A353:H353"/>
    <mergeCell ref="A357:H357"/>
    <mergeCell ref="A359:H359"/>
    <mergeCell ref="A356:H356"/>
    <mergeCell ref="A162:A212"/>
    <mergeCell ref="B210:B212"/>
    <mergeCell ref="A213:A229"/>
    <mergeCell ref="A230:A246"/>
    <mergeCell ref="A247:A261"/>
    <mergeCell ref="A262:A275"/>
    <mergeCell ref="B17:B18"/>
    <mergeCell ref="B13:B14"/>
    <mergeCell ref="B152:B153"/>
    <mergeCell ref="B11:B12"/>
    <mergeCell ref="B29:B30"/>
    <mergeCell ref="B39:B40"/>
    <mergeCell ref="B25:B26"/>
    <mergeCell ref="B31:B32"/>
    <mergeCell ref="B49:B50"/>
    <mergeCell ref="B33:B34"/>
    <mergeCell ref="B61:B62"/>
    <mergeCell ref="B85:B86"/>
    <mergeCell ref="B146:B147"/>
    <mergeCell ref="B144:B145"/>
    <mergeCell ref="B142:B143"/>
    <mergeCell ref="B59:B60"/>
    <mergeCell ref="B77:B78"/>
    <mergeCell ref="B57:B58"/>
    <mergeCell ref="B63:B64"/>
    <mergeCell ref="B91:B92"/>
    <mergeCell ref="B35:B36"/>
    <mergeCell ref="B69:B70"/>
    <mergeCell ref="B93:B94"/>
    <mergeCell ref="B37:B38"/>
    <mergeCell ref="A7:A18"/>
    <mergeCell ref="B177:B179"/>
    <mergeCell ref="B198:B200"/>
    <mergeCell ref="B83:B84"/>
    <mergeCell ref="A358:H358"/>
    <mergeCell ref="B342:B343"/>
    <mergeCell ref="B348:B349"/>
    <mergeCell ref="B73:B74"/>
    <mergeCell ref="B95:B96"/>
    <mergeCell ref="B7:B8"/>
    <mergeCell ref="B51:B52"/>
    <mergeCell ref="B15:B16"/>
    <mergeCell ref="B55:B56"/>
    <mergeCell ref="B27:B28"/>
    <mergeCell ref="B19:B20"/>
    <mergeCell ref="B23:B24"/>
    <mergeCell ref="B53:B54"/>
    <mergeCell ref="B21:B22"/>
    <mergeCell ref="B47:B48"/>
    <mergeCell ref="B45:B46"/>
    <mergeCell ref="B43:B44"/>
    <mergeCell ref="B9:B10"/>
    <mergeCell ref="B168:B170"/>
    <mergeCell ref="B171:B173"/>
    <mergeCell ref="A276:A289"/>
    <mergeCell ref="A290:A303"/>
    <mergeCell ref="A304:A314"/>
    <mergeCell ref="B189:B191"/>
    <mergeCell ref="B186:B188"/>
    <mergeCell ref="B201:B203"/>
    <mergeCell ref="A19:A42"/>
    <mergeCell ref="B41:B42"/>
    <mergeCell ref="A43:A76"/>
    <mergeCell ref="B75:B76"/>
    <mergeCell ref="A77:A100"/>
    <mergeCell ref="B99:B100"/>
    <mergeCell ref="A101:A117"/>
    <mergeCell ref="A118:A161"/>
    <mergeCell ref="B160:B161"/>
    <mergeCell ref="B118:B119"/>
    <mergeCell ref="B67:B68"/>
    <mergeCell ref="B158:B159"/>
    <mergeCell ref="B124:B127"/>
    <mergeCell ref="B120:B123"/>
    <mergeCell ref="B132:B135"/>
    <mergeCell ref="B150:B151"/>
    <mergeCell ref="B81:B82"/>
    <mergeCell ref="B89:B90"/>
  </mergeCells>
  <phoneticPr fontId="3"/>
  <pageMargins left="0.78740157480314965" right="0.74803149606299213" top="0.78740157480314965" bottom="0.28000000000000003" header="0.51181102362204722" footer="0.35"/>
  <pageSetup paperSize="9" scale="82" fitToHeight="0" orientation="portrait" r:id="rId1"/>
  <headerFooter>
    <oddHeader>&amp;L第１６章　保健・衛生・公害</oddHeader>
  </headerFooter>
  <rowBreaks count="8" manualBreakCount="8">
    <brk id="44" max="8" man="1"/>
    <brk id="88" max="8" man="1"/>
    <brk id="132" max="8" man="1"/>
    <brk id="176" max="8" man="1"/>
    <brk id="220" max="8" man="1"/>
    <brk id="264" max="8" man="1"/>
    <brk id="308" max="8" man="1"/>
    <brk id="35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I22"/>
  <sheetViews>
    <sheetView workbookViewId="0"/>
  </sheetViews>
  <sheetFormatPr defaultRowHeight="20.25" customHeight="1" x14ac:dyDescent="0.15"/>
  <cols>
    <col min="1" max="1" width="10.625" style="11" customWidth="1"/>
    <col min="2" max="9" width="13.625" style="11" customWidth="1"/>
    <col min="10" max="16384" width="9" style="11"/>
  </cols>
  <sheetData>
    <row r="2" spans="1:9" ht="20.25" customHeight="1" x14ac:dyDescent="0.15">
      <c r="A2" s="10" t="s">
        <v>52</v>
      </c>
    </row>
    <row r="3" spans="1:9" ht="20.25" customHeight="1" x14ac:dyDescent="0.15">
      <c r="A3" s="10" t="s">
        <v>53</v>
      </c>
    </row>
    <row r="4" spans="1:9" ht="20.25" customHeight="1" x14ac:dyDescent="0.15">
      <c r="A4" s="10"/>
    </row>
    <row r="5" spans="1:9" ht="20.25" customHeight="1" x14ac:dyDescent="0.15">
      <c r="A5" s="11" t="s">
        <v>54</v>
      </c>
    </row>
    <row r="6" spans="1:9" ht="20.25" customHeight="1" x14ac:dyDescent="0.15">
      <c r="A6" s="12" t="s">
        <v>0</v>
      </c>
      <c r="B6" s="12" t="s">
        <v>1</v>
      </c>
      <c r="C6" s="12" t="s">
        <v>2</v>
      </c>
      <c r="D6" s="12" t="s">
        <v>3</v>
      </c>
      <c r="E6" s="12" t="s">
        <v>4</v>
      </c>
      <c r="F6" s="12" t="s">
        <v>5</v>
      </c>
      <c r="G6" s="12" t="s">
        <v>6</v>
      </c>
      <c r="H6" s="12" t="s">
        <v>7</v>
      </c>
      <c r="I6" s="12" t="s">
        <v>8</v>
      </c>
    </row>
    <row r="7" spans="1:9" ht="20.25" customHeight="1" x14ac:dyDescent="0.15">
      <c r="A7" s="13" t="s">
        <v>55</v>
      </c>
      <c r="B7" s="14">
        <f>SUM(C7:I7)</f>
        <v>16496</v>
      </c>
      <c r="C7" s="14">
        <v>2375</v>
      </c>
      <c r="D7" s="14">
        <v>4897</v>
      </c>
      <c r="E7" s="14">
        <v>1392</v>
      </c>
      <c r="F7" s="14">
        <v>2141</v>
      </c>
      <c r="G7" s="14">
        <v>3907</v>
      </c>
      <c r="H7" s="14">
        <v>1055</v>
      </c>
      <c r="I7" s="15">
        <v>729</v>
      </c>
    </row>
    <row r="8" spans="1:9" ht="20.25" customHeight="1" x14ac:dyDescent="0.15">
      <c r="A8" s="13">
        <v>6</v>
      </c>
      <c r="B8" s="14">
        <f>SUM(C8:I8)</f>
        <v>12274</v>
      </c>
      <c r="C8" s="14">
        <v>2271</v>
      </c>
      <c r="D8" s="14">
        <v>4545</v>
      </c>
      <c r="E8" s="14">
        <v>1458</v>
      </c>
      <c r="F8" s="14">
        <v>2292</v>
      </c>
      <c r="G8" s="16" t="s">
        <v>9</v>
      </c>
      <c r="H8" s="14">
        <v>1059</v>
      </c>
      <c r="I8" s="15">
        <v>649</v>
      </c>
    </row>
    <row r="9" spans="1:9" s="18" customFormat="1" ht="20.25" customHeight="1" x14ac:dyDescent="0.15">
      <c r="A9" s="13">
        <v>7</v>
      </c>
      <c r="B9" s="14">
        <f>SUM(C9:I9)</f>
        <v>12854</v>
      </c>
      <c r="C9" s="14">
        <v>2581</v>
      </c>
      <c r="D9" s="14">
        <v>5243</v>
      </c>
      <c r="E9" s="14">
        <v>987</v>
      </c>
      <c r="F9" s="14">
        <v>912</v>
      </c>
      <c r="G9" s="16" t="s">
        <v>9</v>
      </c>
      <c r="H9" s="14">
        <v>1176</v>
      </c>
      <c r="I9" s="17">
        <v>1955</v>
      </c>
    </row>
    <row r="10" spans="1:9" ht="20.25" customHeight="1" x14ac:dyDescent="0.15">
      <c r="A10" s="13">
        <v>8</v>
      </c>
      <c r="B10" s="14">
        <f>SUM(C10:I10)</f>
        <v>12032</v>
      </c>
      <c r="C10" s="14">
        <v>2385</v>
      </c>
      <c r="D10" s="14">
        <v>4862</v>
      </c>
      <c r="E10" s="14">
        <v>943</v>
      </c>
      <c r="F10" s="14">
        <v>1213</v>
      </c>
      <c r="G10" s="16" t="s">
        <v>9</v>
      </c>
      <c r="H10" s="14">
        <v>1078</v>
      </c>
      <c r="I10" s="17">
        <v>1551</v>
      </c>
    </row>
    <row r="11" spans="1:9" s="18" customFormat="1" ht="20.25" customHeight="1" x14ac:dyDescent="0.15">
      <c r="A11" s="13">
        <v>9</v>
      </c>
      <c r="B11" s="19">
        <f>SUM(C11:I11)</f>
        <v>12416</v>
      </c>
      <c r="C11" s="20">
        <v>2474</v>
      </c>
      <c r="D11" s="20">
        <v>4655</v>
      </c>
      <c r="E11" s="20">
        <v>729</v>
      </c>
      <c r="F11" s="20">
        <v>1900</v>
      </c>
      <c r="G11" s="21" t="s">
        <v>9</v>
      </c>
      <c r="H11" s="20">
        <v>1100</v>
      </c>
      <c r="I11" s="22">
        <v>1558</v>
      </c>
    </row>
    <row r="12" spans="1:9" s="18" customFormat="1" ht="20.25" customHeight="1" x14ac:dyDescent="0.15">
      <c r="A12" s="23"/>
      <c r="I12" s="15"/>
    </row>
    <row r="13" spans="1:9" s="18" customFormat="1" ht="20.25" customHeight="1" x14ac:dyDescent="0.15">
      <c r="A13" s="24">
        <v>10</v>
      </c>
      <c r="B13" s="19">
        <f>SUM(C13:I13)</f>
        <v>12153</v>
      </c>
      <c r="C13" s="20">
        <v>2259</v>
      </c>
      <c r="D13" s="20">
        <v>4194</v>
      </c>
      <c r="E13" s="20">
        <v>779</v>
      </c>
      <c r="F13" s="20">
        <v>2046</v>
      </c>
      <c r="G13" s="21" t="s">
        <v>9</v>
      </c>
      <c r="H13" s="20">
        <v>1058</v>
      </c>
      <c r="I13" s="22">
        <v>1817</v>
      </c>
    </row>
    <row r="14" spans="1:9" s="18" customFormat="1" ht="20.25" customHeight="1" x14ac:dyDescent="0.15">
      <c r="A14" s="24">
        <v>11</v>
      </c>
      <c r="B14" s="19">
        <f>SUM(C14:I14)</f>
        <v>13273</v>
      </c>
      <c r="C14" s="20">
        <v>2318</v>
      </c>
      <c r="D14" s="20">
        <v>4576</v>
      </c>
      <c r="E14" s="20">
        <v>832</v>
      </c>
      <c r="F14" s="20">
        <v>2581</v>
      </c>
      <c r="G14" s="21" t="s">
        <v>9</v>
      </c>
      <c r="H14" s="20">
        <v>1062</v>
      </c>
      <c r="I14" s="22">
        <v>1904</v>
      </c>
    </row>
    <row r="15" spans="1:9" s="18" customFormat="1" ht="20.25" customHeight="1" x14ac:dyDescent="0.15">
      <c r="A15" s="13">
        <v>12</v>
      </c>
      <c r="B15" s="19">
        <f>SUM(C15:I15)</f>
        <v>12555</v>
      </c>
      <c r="C15" s="20">
        <v>2181</v>
      </c>
      <c r="D15" s="20">
        <v>4538</v>
      </c>
      <c r="E15" s="20">
        <v>721</v>
      </c>
      <c r="F15" s="20">
        <v>2678</v>
      </c>
      <c r="G15" s="21" t="s">
        <v>9</v>
      </c>
      <c r="H15" s="20">
        <v>1107</v>
      </c>
      <c r="I15" s="22">
        <v>1330</v>
      </c>
    </row>
    <row r="16" spans="1:9" s="18" customFormat="1" ht="20.25" customHeight="1" x14ac:dyDescent="0.15">
      <c r="A16" s="13">
        <v>13</v>
      </c>
      <c r="B16" s="20">
        <f>SUM(C16:I16)</f>
        <v>17824</v>
      </c>
      <c r="C16" s="20">
        <v>2399</v>
      </c>
      <c r="D16" s="20">
        <v>4770</v>
      </c>
      <c r="E16" s="20">
        <v>797</v>
      </c>
      <c r="F16" s="20">
        <v>2535</v>
      </c>
      <c r="G16" s="25">
        <v>4967</v>
      </c>
      <c r="H16" s="20">
        <v>1184</v>
      </c>
      <c r="I16" s="22">
        <v>1172</v>
      </c>
    </row>
    <row r="17" spans="1:9" s="18" customFormat="1" ht="20.25" customHeight="1" x14ac:dyDescent="0.15">
      <c r="A17" s="13">
        <v>14</v>
      </c>
      <c r="B17" s="19">
        <f>SUM(C17:I17)</f>
        <v>20781</v>
      </c>
      <c r="C17" s="20">
        <v>2144</v>
      </c>
      <c r="D17" s="20">
        <v>4239</v>
      </c>
      <c r="E17" s="20">
        <v>709</v>
      </c>
      <c r="F17" s="20">
        <v>2572</v>
      </c>
      <c r="G17" s="25">
        <v>8946</v>
      </c>
      <c r="H17" s="20">
        <v>1112</v>
      </c>
      <c r="I17" s="22">
        <v>1059</v>
      </c>
    </row>
    <row r="18" spans="1:9" s="18" customFormat="1" ht="20.25" customHeight="1" x14ac:dyDescent="0.15">
      <c r="A18" s="13"/>
      <c r="B18" s="19"/>
      <c r="C18" s="20"/>
      <c r="D18" s="20"/>
      <c r="E18" s="20"/>
      <c r="F18" s="20"/>
      <c r="G18" s="25"/>
      <c r="H18" s="20"/>
      <c r="I18" s="22"/>
    </row>
    <row r="19" spans="1:9" s="18" customFormat="1" ht="20.25" customHeight="1" x14ac:dyDescent="0.15">
      <c r="A19" s="13">
        <v>15</v>
      </c>
      <c r="B19" s="19">
        <v>23385</v>
      </c>
      <c r="C19" s="20">
        <v>2297</v>
      </c>
      <c r="D19" s="20">
        <v>4492</v>
      </c>
      <c r="E19" s="20">
        <v>667</v>
      </c>
      <c r="F19" s="20">
        <v>2818</v>
      </c>
      <c r="G19" s="25">
        <v>10864</v>
      </c>
      <c r="H19" s="20">
        <v>1094</v>
      </c>
      <c r="I19" s="22">
        <v>1153</v>
      </c>
    </row>
    <row r="20" spans="1:9" s="18" customFormat="1" ht="20.25" customHeight="1" x14ac:dyDescent="0.15">
      <c r="A20" s="26">
        <v>16</v>
      </c>
      <c r="B20" s="27">
        <v>24477</v>
      </c>
      <c r="C20" s="28">
        <v>2028</v>
      </c>
      <c r="D20" s="28">
        <v>3908</v>
      </c>
      <c r="E20" s="28">
        <v>769</v>
      </c>
      <c r="F20" s="28">
        <v>2923</v>
      </c>
      <c r="G20" s="29">
        <v>12780</v>
      </c>
      <c r="H20" s="28">
        <v>990</v>
      </c>
      <c r="I20" s="30">
        <v>1079</v>
      </c>
    </row>
    <row r="21" spans="1:9" s="18" customFormat="1" ht="20.25" customHeight="1" x14ac:dyDescent="0.15"/>
    <row r="22" spans="1:9" s="18" customFormat="1" ht="20.25" customHeight="1" x14ac:dyDescent="0.15">
      <c r="A22" s="18" t="s">
        <v>10</v>
      </c>
    </row>
  </sheetData>
  <phoneticPr fontId="4"/>
  <pageMargins left="0.75" right="0.75" top="1" bottom="1" header="0.51200000000000001" footer="0.5120000000000000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I24"/>
  <sheetViews>
    <sheetView workbookViewId="0"/>
  </sheetViews>
  <sheetFormatPr defaultRowHeight="20.25" customHeight="1" x14ac:dyDescent="0.15"/>
  <cols>
    <col min="1" max="1" width="10.625" style="11" customWidth="1"/>
    <col min="2" max="3" width="13.625" style="11" customWidth="1"/>
    <col min="4" max="4" width="13.625" style="31" customWidth="1"/>
    <col min="5" max="7" width="13.625" style="11" customWidth="1"/>
    <col min="8" max="8" width="13.625" style="31" customWidth="1"/>
    <col min="9" max="9" width="13.625" style="11" customWidth="1"/>
    <col min="10" max="16384" width="9" style="11"/>
  </cols>
  <sheetData>
    <row r="2" spans="1:9" ht="20.25" customHeight="1" x14ac:dyDescent="0.15">
      <c r="A2" s="10" t="s">
        <v>52</v>
      </c>
    </row>
    <row r="3" spans="1:9" ht="20.25" customHeight="1" x14ac:dyDescent="0.15">
      <c r="A3" s="11" t="s">
        <v>56</v>
      </c>
    </row>
    <row r="5" spans="1:9" ht="20.25" customHeight="1" x14ac:dyDescent="0.15">
      <c r="A5" s="11" t="s">
        <v>57</v>
      </c>
    </row>
    <row r="6" spans="1:9" ht="20.25" customHeight="1" x14ac:dyDescent="0.15">
      <c r="A6" s="32" t="s">
        <v>11</v>
      </c>
      <c r="B6" s="122" t="s">
        <v>12</v>
      </c>
      <c r="C6" s="123"/>
      <c r="D6" s="123"/>
      <c r="E6" s="123"/>
      <c r="F6" s="123"/>
      <c r="G6" s="124"/>
      <c r="H6" s="125" t="s">
        <v>13</v>
      </c>
      <c r="I6" s="33" t="s">
        <v>58</v>
      </c>
    </row>
    <row r="7" spans="1:9" ht="20.25" customHeight="1" x14ac:dyDescent="0.15">
      <c r="A7" s="34" t="s">
        <v>59</v>
      </c>
      <c r="B7" s="12" t="s">
        <v>14</v>
      </c>
      <c r="C7" s="12" t="s">
        <v>15</v>
      </c>
      <c r="D7" s="35" t="s">
        <v>16</v>
      </c>
      <c r="E7" s="12" t="s">
        <v>17</v>
      </c>
      <c r="F7" s="12" t="s">
        <v>18</v>
      </c>
      <c r="G7" s="12" t="s">
        <v>19</v>
      </c>
      <c r="H7" s="126"/>
      <c r="I7" s="26" t="s">
        <v>20</v>
      </c>
    </row>
    <row r="8" spans="1:9" ht="20.25" customHeight="1" x14ac:dyDescent="0.15">
      <c r="A8" s="13" t="s">
        <v>60</v>
      </c>
      <c r="B8" s="14">
        <v>1513</v>
      </c>
      <c r="C8" s="14">
        <v>1179</v>
      </c>
      <c r="D8" s="36">
        <f xml:space="preserve"> C8/B8*100</f>
        <v>77.924653007270322</v>
      </c>
      <c r="E8" s="18">
        <v>10</v>
      </c>
      <c r="F8" s="18">
        <v>18</v>
      </c>
      <c r="G8" s="14">
        <v>1151</v>
      </c>
      <c r="H8" s="37">
        <f xml:space="preserve"> E8/C8*100</f>
        <v>0.84817642069550458</v>
      </c>
      <c r="I8" s="38">
        <v>1127</v>
      </c>
    </row>
    <row r="9" spans="1:9" ht="20.25" customHeight="1" x14ac:dyDescent="0.15">
      <c r="A9" s="13">
        <v>6</v>
      </c>
      <c r="B9" s="14">
        <v>1487</v>
      </c>
      <c r="C9" s="14">
        <v>1184</v>
      </c>
      <c r="D9" s="36">
        <f xml:space="preserve"> C9/B9*100</f>
        <v>79.623402824478816</v>
      </c>
      <c r="E9" s="18">
        <v>7</v>
      </c>
      <c r="F9" s="18">
        <v>22</v>
      </c>
      <c r="G9" s="14">
        <v>1155</v>
      </c>
      <c r="H9" s="37">
        <f xml:space="preserve"> E9/C9*100</f>
        <v>0.59121621621621623</v>
      </c>
      <c r="I9" s="39">
        <v>1133</v>
      </c>
    </row>
    <row r="10" spans="1:9" s="18" customFormat="1" ht="20.25" customHeight="1" x14ac:dyDescent="0.15">
      <c r="A10" s="13">
        <v>7</v>
      </c>
      <c r="B10" s="14">
        <v>1484</v>
      </c>
      <c r="C10" s="14">
        <v>1244</v>
      </c>
      <c r="D10" s="36">
        <f xml:space="preserve"> C10/B10*100</f>
        <v>83.827493261455515</v>
      </c>
      <c r="E10" s="18">
        <v>8</v>
      </c>
      <c r="F10" s="16" t="s">
        <v>9</v>
      </c>
      <c r="G10" s="14">
        <v>1236</v>
      </c>
      <c r="H10" s="37">
        <f xml:space="preserve"> E10/C10*100</f>
        <v>0.64308681672025725</v>
      </c>
      <c r="I10" s="39">
        <v>1221</v>
      </c>
    </row>
    <row r="11" spans="1:9" ht="20.25" customHeight="1" x14ac:dyDescent="0.15">
      <c r="A11" s="13">
        <v>8</v>
      </c>
      <c r="B11" s="14">
        <v>1347</v>
      </c>
      <c r="C11" s="14">
        <v>1196</v>
      </c>
      <c r="D11" s="36">
        <f xml:space="preserve"> C11/B11*100</f>
        <v>88.789903489235328</v>
      </c>
      <c r="E11" s="14">
        <v>6</v>
      </c>
      <c r="F11" s="16" t="s">
        <v>9</v>
      </c>
      <c r="G11" s="14">
        <v>1190</v>
      </c>
      <c r="H11" s="37">
        <f xml:space="preserve"> E11/C11*100</f>
        <v>0.50167224080267558</v>
      </c>
      <c r="I11" s="39">
        <v>1120</v>
      </c>
    </row>
    <row r="12" spans="1:9" s="18" customFormat="1" ht="20.25" customHeight="1" x14ac:dyDescent="0.15">
      <c r="A12" s="13">
        <v>9</v>
      </c>
      <c r="B12" s="40">
        <v>1545</v>
      </c>
      <c r="C12" s="41">
        <v>1210</v>
      </c>
      <c r="D12" s="36">
        <f xml:space="preserve"> C12/B12*100</f>
        <v>78.317152103559877</v>
      </c>
      <c r="E12" s="42">
        <v>6</v>
      </c>
      <c r="F12" s="21" t="s">
        <v>9</v>
      </c>
      <c r="G12" s="41">
        <v>1204</v>
      </c>
      <c r="H12" s="36">
        <v>0.5</v>
      </c>
      <c r="I12" s="22">
        <v>1178</v>
      </c>
    </row>
    <row r="13" spans="1:9" ht="20.25" customHeight="1" x14ac:dyDescent="0.15">
      <c r="A13" s="23"/>
      <c r="B13" s="18"/>
      <c r="C13" s="18"/>
      <c r="D13" s="37"/>
      <c r="E13" s="18"/>
      <c r="F13" s="18"/>
      <c r="G13" s="18"/>
      <c r="H13" s="37"/>
      <c r="I13" s="15"/>
    </row>
    <row r="14" spans="1:9" s="18" customFormat="1" ht="20.25" customHeight="1" x14ac:dyDescent="0.15">
      <c r="A14" s="24">
        <v>10</v>
      </c>
      <c r="B14" s="40">
        <v>1446</v>
      </c>
      <c r="C14" s="41">
        <v>1128</v>
      </c>
      <c r="D14" s="36">
        <f xml:space="preserve"> C14/B14*100</f>
        <v>78.008298755186729</v>
      </c>
      <c r="E14" s="42">
        <v>15</v>
      </c>
      <c r="F14" s="21" t="s">
        <v>9</v>
      </c>
      <c r="G14" s="41">
        <v>1113</v>
      </c>
      <c r="H14" s="36">
        <f>E14/C14*100</f>
        <v>1.3297872340425532</v>
      </c>
      <c r="I14" s="22">
        <v>1056</v>
      </c>
    </row>
    <row r="15" spans="1:9" s="18" customFormat="1" ht="20.25" customHeight="1" x14ac:dyDescent="0.15">
      <c r="A15" s="24">
        <v>11</v>
      </c>
      <c r="B15" s="40">
        <v>1383</v>
      </c>
      <c r="C15" s="41">
        <v>1165</v>
      </c>
      <c r="D15" s="36">
        <f xml:space="preserve"> C15/B15*100</f>
        <v>84.237165582067959</v>
      </c>
      <c r="E15" s="42">
        <v>20</v>
      </c>
      <c r="F15" s="21" t="s">
        <v>9</v>
      </c>
      <c r="G15" s="41">
        <v>1145</v>
      </c>
      <c r="H15" s="36">
        <f>E15/C15*100</f>
        <v>1.7167381974248928</v>
      </c>
      <c r="I15" s="22">
        <v>1096</v>
      </c>
    </row>
    <row r="16" spans="1:9" s="18" customFormat="1" ht="20.25" customHeight="1" x14ac:dyDescent="0.15">
      <c r="A16" s="13">
        <v>12</v>
      </c>
      <c r="B16" s="40">
        <v>1471</v>
      </c>
      <c r="C16" s="41">
        <v>1169</v>
      </c>
      <c r="D16" s="36">
        <f xml:space="preserve"> C16/B16*100</f>
        <v>79.469748470428286</v>
      </c>
      <c r="E16" s="42">
        <v>11</v>
      </c>
      <c r="F16" s="21" t="s">
        <v>9</v>
      </c>
      <c r="G16" s="41">
        <v>1158</v>
      </c>
      <c r="H16" s="36">
        <f>E16/C16*100</f>
        <v>0.94097519247219841</v>
      </c>
      <c r="I16" s="22">
        <v>1140</v>
      </c>
    </row>
    <row r="17" spans="1:9" s="18" customFormat="1" ht="20.25" customHeight="1" x14ac:dyDescent="0.15">
      <c r="A17" s="13">
        <v>13</v>
      </c>
      <c r="B17" s="41">
        <v>1532</v>
      </c>
      <c r="C17" s="41">
        <v>1299</v>
      </c>
      <c r="D17" s="36">
        <f xml:space="preserve"> C17/B17*100</f>
        <v>84.791122715404697</v>
      </c>
      <c r="E17" s="42">
        <v>12</v>
      </c>
      <c r="F17" s="21" t="s">
        <v>61</v>
      </c>
      <c r="G17" s="41">
        <v>1253</v>
      </c>
      <c r="H17" s="36">
        <f>E17/C17*100</f>
        <v>0.92378752886836024</v>
      </c>
      <c r="I17" s="22">
        <v>1229</v>
      </c>
    </row>
    <row r="18" spans="1:9" s="18" customFormat="1" ht="20.25" customHeight="1" x14ac:dyDescent="0.15">
      <c r="A18" s="13">
        <v>14</v>
      </c>
      <c r="B18" s="40">
        <v>1262</v>
      </c>
      <c r="C18" s="41">
        <v>1090</v>
      </c>
      <c r="D18" s="36">
        <f xml:space="preserve"> C18/B18*100</f>
        <v>86.370839936608562</v>
      </c>
      <c r="E18" s="42">
        <v>15</v>
      </c>
      <c r="F18" s="21" t="s">
        <v>61</v>
      </c>
      <c r="G18" s="41">
        <v>1058</v>
      </c>
      <c r="H18" s="36">
        <f>E18/C18*100</f>
        <v>1.3761467889908259</v>
      </c>
      <c r="I18" s="22">
        <v>1049</v>
      </c>
    </row>
    <row r="19" spans="1:9" s="18" customFormat="1" ht="20.25" customHeight="1" x14ac:dyDescent="0.15">
      <c r="A19" s="13"/>
      <c r="B19" s="40"/>
      <c r="C19" s="41"/>
      <c r="D19" s="36"/>
      <c r="E19" s="42"/>
      <c r="F19" s="21"/>
      <c r="G19" s="41"/>
      <c r="H19" s="36"/>
      <c r="I19" s="22"/>
    </row>
    <row r="20" spans="1:9" s="18" customFormat="1" ht="20.25" customHeight="1" x14ac:dyDescent="0.15">
      <c r="A20" s="13">
        <v>15</v>
      </c>
      <c r="B20" s="40">
        <v>1204</v>
      </c>
      <c r="C20" s="41">
        <v>1148</v>
      </c>
      <c r="D20" s="36">
        <v>95.348837209302332</v>
      </c>
      <c r="E20" s="42">
        <v>14</v>
      </c>
      <c r="F20" s="21" t="s">
        <v>9</v>
      </c>
      <c r="G20" s="41">
        <v>1118</v>
      </c>
      <c r="H20" s="36">
        <v>1.2</v>
      </c>
      <c r="I20" s="22">
        <v>1102</v>
      </c>
    </row>
    <row r="21" spans="1:9" s="18" customFormat="1" ht="20.25" customHeight="1" x14ac:dyDescent="0.15">
      <c r="A21" s="26">
        <v>16</v>
      </c>
      <c r="B21" s="43">
        <v>1585</v>
      </c>
      <c r="C21" s="44">
        <v>1549</v>
      </c>
      <c r="D21" s="45">
        <v>97.7</v>
      </c>
      <c r="E21" s="46">
        <v>17</v>
      </c>
      <c r="F21" s="47" t="s">
        <v>61</v>
      </c>
      <c r="G21" s="44">
        <v>1565</v>
      </c>
      <c r="H21" s="45">
        <v>1.1000000000000001</v>
      </c>
      <c r="I21" s="30">
        <v>1585</v>
      </c>
    </row>
    <row r="23" spans="1:9" ht="20.25" customHeight="1" x14ac:dyDescent="0.15">
      <c r="A23" s="11" t="s">
        <v>62</v>
      </c>
    </row>
    <row r="24" spans="1:9" ht="20.25" customHeight="1" x14ac:dyDescent="0.15">
      <c r="C24" s="31"/>
      <c r="D24" s="11"/>
      <c r="G24" s="31"/>
      <c r="H24" s="11"/>
    </row>
  </sheetData>
  <mergeCells count="2">
    <mergeCell ref="B6:G6"/>
    <mergeCell ref="H6:H7"/>
  </mergeCells>
  <phoneticPr fontId="4"/>
  <pageMargins left="0.75" right="0.75" top="1" bottom="1" header="0.51200000000000001" footer="0.51200000000000001"/>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I24"/>
  <sheetViews>
    <sheetView workbookViewId="0"/>
  </sheetViews>
  <sheetFormatPr defaultRowHeight="20.25" customHeight="1" x14ac:dyDescent="0.15"/>
  <cols>
    <col min="1" max="1" width="10.625" style="11" customWidth="1"/>
    <col min="2" max="3" width="14.625" style="11" customWidth="1"/>
    <col min="4" max="4" width="14.625" style="31" customWidth="1"/>
    <col min="5" max="6" width="14.625" style="11" customWidth="1"/>
    <col min="7" max="7" width="14.625" style="31" customWidth="1"/>
    <col min="8" max="9" width="14.625" style="11" customWidth="1"/>
    <col min="10" max="16384" width="9" style="11"/>
  </cols>
  <sheetData>
    <row r="2" spans="1:9" ht="20.25" customHeight="1" x14ac:dyDescent="0.15">
      <c r="A2" s="10" t="s">
        <v>52</v>
      </c>
    </row>
    <row r="3" spans="1:9" ht="20.25" customHeight="1" x14ac:dyDescent="0.15">
      <c r="A3" s="10" t="s">
        <v>63</v>
      </c>
    </row>
    <row r="4" spans="1:9" ht="20.25" customHeight="1" x14ac:dyDescent="0.15">
      <c r="A4" s="10"/>
    </row>
    <row r="5" spans="1:9" ht="20.25" customHeight="1" x14ac:dyDescent="0.15">
      <c r="A5" s="48" t="s">
        <v>64</v>
      </c>
    </row>
    <row r="6" spans="1:9" ht="20.25" customHeight="1" x14ac:dyDescent="0.15">
      <c r="A6" s="32" t="s">
        <v>11</v>
      </c>
      <c r="B6" s="122" t="s">
        <v>21</v>
      </c>
      <c r="C6" s="123"/>
      <c r="D6" s="124"/>
      <c r="E6" s="122" t="s">
        <v>22</v>
      </c>
      <c r="F6" s="123"/>
      <c r="G6" s="124"/>
      <c r="H6" s="122" t="s">
        <v>23</v>
      </c>
      <c r="I6" s="124"/>
    </row>
    <row r="7" spans="1:9" ht="20.25" customHeight="1" x14ac:dyDescent="0.15">
      <c r="A7" s="34" t="s">
        <v>65</v>
      </c>
      <c r="B7" s="12" t="s">
        <v>24</v>
      </c>
      <c r="C7" s="12" t="s">
        <v>25</v>
      </c>
      <c r="D7" s="35" t="s">
        <v>16</v>
      </c>
      <c r="E7" s="12" t="s">
        <v>26</v>
      </c>
      <c r="F7" s="12" t="s">
        <v>25</v>
      </c>
      <c r="G7" s="35" t="s">
        <v>16</v>
      </c>
      <c r="H7" s="12" t="s">
        <v>27</v>
      </c>
      <c r="I7" s="12" t="s">
        <v>28</v>
      </c>
    </row>
    <row r="8" spans="1:9" ht="20.25" customHeight="1" x14ac:dyDescent="0.15">
      <c r="A8" s="13" t="s">
        <v>60</v>
      </c>
      <c r="B8" s="14">
        <v>50185</v>
      </c>
      <c r="C8" s="14">
        <v>28778</v>
      </c>
      <c r="D8" s="49">
        <f xml:space="preserve"> C8/B8*100</f>
        <v>57.34382783700309</v>
      </c>
      <c r="E8" s="18">
        <v>228</v>
      </c>
      <c r="F8" s="18">
        <v>215</v>
      </c>
      <c r="G8" s="49">
        <f xml:space="preserve"> F8/E8*100</f>
        <v>94.298245614035096</v>
      </c>
      <c r="H8" s="18">
        <v>0</v>
      </c>
      <c r="I8" s="50">
        <v>549</v>
      </c>
    </row>
    <row r="9" spans="1:9" ht="20.25" customHeight="1" x14ac:dyDescent="0.15">
      <c r="A9" s="13">
        <v>6</v>
      </c>
      <c r="B9" s="14">
        <v>51971</v>
      </c>
      <c r="C9" s="14">
        <v>28982</v>
      </c>
      <c r="D9" s="49">
        <f xml:space="preserve"> C9/B9*100</f>
        <v>55.765715495180004</v>
      </c>
      <c r="E9" s="18">
        <v>308</v>
      </c>
      <c r="F9" s="18">
        <v>306</v>
      </c>
      <c r="G9" s="49">
        <f xml:space="preserve"> F9/E9*100</f>
        <v>99.350649350649363</v>
      </c>
      <c r="H9" s="18">
        <v>6</v>
      </c>
      <c r="I9" s="15">
        <v>593</v>
      </c>
    </row>
    <row r="10" spans="1:9" s="18" customFormat="1" ht="20.25" customHeight="1" x14ac:dyDescent="0.15">
      <c r="A10" s="13">
        <v>7</v>
      </c>
      <c r="B10" s="14">
        <v>47749</v>
      </c>
      <c r="C10" s="14">
        <v>29126</v>
      </c>
      <c r="D10" s="49">
        <f xml:space="preserve"> C10/B10*100</f>
        <v>60.998136086619617</v>
      </c>
      <c r="E10" s="18">
        <v>353</v>
      </c>
      <c r="F10" s="18">
        <v>342</v>
      </c>
      <c r="G10" s="49">
        <f xml:space="preserve"> F10/E10*100</f>
        <v>96.883852691218124</v>
      </c>
      <c r="H10" s="18">
        <v>3</v>
      </c>
      <c r="I10" s="15">
        <v>710</v>
      </c>
    </row>
    <row r="11" spans="1:9" ht="20.25" customHeight="1" x14ac:dyDescent="0.15">
      <c r="A11" s="13">
        <v>8</v>
      </c>
      <c r="B11" s="14">
        <v>55412</v>
      </c>
      <c r="C11" s="14">
        <v>27986</v>
      </c>
      <c r="D11" s="49">
        <f xml:space="preserve"> C11/B11*100</f>
        <v>50.50530570995452</v>
      </c>
      <c r="E11" s="18">
        <v>275</v>
      </c>
      <c r="F11" s="18">
        <v>254</v>
      </c>
      <c r="G11" s="49">
        <f xml:space="preserve"> F11/E11*100</f>
        <v>92.36363636363636</v>
      </c>
      <c r="H11" s="18">
        <v>13</v>
      </c>
      <c r="I11" s="15">
        <v>722</v>
      </c>
    </row>
    <row r="12" spans="1:9" s="18" customFormat="1" ht="20.25" customHeight="1" x14ac:dyDescent="0.15">
      <c r="A12" s="13">
        <v>9</v>
      </c>
      <c r="B12" s="19">
        <v>55749</v>
      </c>
      <c r="C12" s="20">
        <v>27958</v>
      </c>
      <c r="D12" s="36">
        <f xml:space="preserve"> C12/B12*100</f>
        <v>50.149778471362715</v>
      </c>
      <c r="E12" s="42">
        <v>309</v>
      </c>
      <c r="F12" s="42">
        <v>279</v>
      </c>
      <c r="G12" s="36">
        <v>90.3</v>
      </c>
      <c r="H12" s="42">
        <v>12</v>
      </c>
      <c r="I12" s="51">
        <v>861</v>
      </c>
    </row>
    <row r="13" spans="1:9" ht="20.25" customHeight="1" x14ac:dyDescent="0.15">
      <c r="A13" s="23"/>
      <c r="B13" s="18"/>
      <c r="C13" s="18"/>
      <c r="D13" s="37"/>
      <c r="E13" s="18"/>
      <c r="F13" s="18"/>
      <c r="G13" s="37"/>
      <c r="H13" s="18"/>
      <c r="I13" s="15"/>
    </row>
    <row r="14" spans="1:9" s="18" customFormat="1" ht="20.25" customHeight="1" x14ac:dyDescent="0.15">
      <c r="A14" s="24">
        <v>10</v>
      </c>
      <c r="B14" s="19">
        <v>57090</v>
      </c>
      <c r="C14" s="20">
        <v>27631</v>
      </c>
      <c r="D14" s="36">
        <f>C14/B14*100</f>
        <v>48.399019092660708</v>
      </c>
      <c r="E14" s="42">
        <v>344</v>
      </c>
      <c r="F14" s="42">
        <v>314</v>
      </c>
      <c r="G14" s="36">
        <f>F14/E14*100</f>
        <v>91.279069767441854</v>
      </c>
      <c r="H14" s="42">
        <v>4</v>
      </c>
      <c r="I14" s="51">
        <v>803</v>
      </c>
    </row>
    <row r="15" spans="1:9" s="18" customFormat="1" ht="20.25" customHeight="1" x14ac:dyDescent="0.15">
      <c r="A15" s="24">
        <v>11</v>
      </c>
      <c r="B15" s="19">
        <v>57565</v>
      </c>
      <c r="C15" s="20">
        <v>28253</v>
      </c>
      <c r="D15" s="36">
        <f>C15/B15*100</f>
        <v>49.080170242334752</v>
      </c>
      <c r="E15" s="42">
        <v>378</v>
      </c>
      <c r="F15" s="42">
        <v>339</v>
      </c>
      <c r="G15" s="36">
        <f>F15/E15*100</f>
        <v>89.682539682539684</v>
      </c>
      <c r="H15" s="42">
        <v>12</v>
      </c>
      <c r="I15" s="51">
        <v>536</v>
      </c>
    </row>
    <row r="16" spans="1:9" s="18" customFormat="1" ht="20.25" customHeight="1" x14ac:dyDescent="0.15">
      <c r="A16" s="13">
        <v>12</v>
      </c>
      <c r="B16" s="19">
        <v>57918</v>
      </c>
      <c r="C16" s="20">
        <v>27561</v>
      </c>
      <c r="D16" s="36">
        <f>C16/B16*100</f>
        <v>47.586242618874962</v>
      </c>
      <c r="E16" s="42">
        <v>384</v>
      </c>
      <c r="F16" s="42">
        <v>354</v>
      </c>
      <c r="G16" s="36">
        <f>F16/E16*100</f>
        <v>92.1875</v>
      </c>
      <c r="H16" s="42">
        <v>12</v>
      </c>
      <c r="I16" s="51">
        <v>920</v>
      </c>
    </row>
    <row r="17" spans="1:9" s="18" customFormat="1" ht="20.25" customHeight="1" x14ac:dyDescent="0.15">
      <c r="A17" s="13">
        <v>13</v>
      </c>
      <c r="B17" s="20">
        <v>59266</v>
      </c>
      <c r="C17" s="20">
        <v>27802</v>
      </c>
      <c r="D17" s="36">
        <f>C17/B17*100</f>
        <v>46.910538926197141</v>
      </c>
      <c r="E17" s="42">
        <v>402</v>
      </c>
      <c r="F17" s="42">
        <v>375</v>
      </c>
      <c r="G17" s="36">
        <f>F17/E17*100</f>
        <v>93.28358208955224</v>
      </c>
      <c r="H17" s="42">
        <v>2</v>
      </c>
      <c r="I17" s="51">
        <v>315</v>
      </c>
    </row>
    <row r="18" spans="1:9" s="18" customFormat="1" ht="20.25" customHeight="1" x14ac:dyDescent="0.15">
      <c r="A18" s="13">
        <v>14</v>
      </c>
      <c r="B18" s="19">
        <v>58435</v>
      </c>
      <c r="C18" s="20">
        <v>27818</v>
      </c>
      <c r="D18" s="36">
        <f>C18/B18*100</f>
        <v>47.605031231282624</v>
      </c>
      <c r="E18" s="42">
        <v>395</v>
      </c>
      <c r="F18" s="42">
        <v>388</v>
      </c>
      <c r="G18" s="36">
        <f>F18/E18*100</f>
        <v>98.22784810126582</v>
      </c>
      <c r="H18" s="42">
        <v>1</v>
      </c>
      <c r="I18" s="51">
        <v>231</v>
      </c>
    </row>
    <row r="19" spans="1:9" s="18" customFormat="1" ht="20.25" customHeight="1" x14ac:dyDescent="0.15">
      <c r="A19" s="13"/>
      <c r="B19" s="19"/>
      <c r="C19" s="20"/>
      <c r="D19" s="36"/>
      <c r="E19" s="42"/>
      <c r="F19" s="42"/>
      <c r="G19" s="36"/>
      <c r="H19" s="42"/>
      <c r="I19" s="51"/>
    </row>
    <row r="20" spans="1:9" s="18" customFormat="1" ht="20.25" customHeight="1" x14ac:dyDescent="0.15">
      <c r="A20" s="13">
        <v>15</v>
      </c>
      <c r="B20" s="19">
        <v>60847</v>
      </c>
      <c r="C20" s="20">
        <v>27652</v>
      </c>
      <c r="D20" s="36">
        <v>45.445132874258384</v>
      </c>
      <c r="E20" s="42">
        <v>412</v>
      </c>
      <c r="F20" s="42">
        <v>371</v>
      </c>
      <c r="G20" s="36">
        <v>90.048543689320397</v>
      </c>
      <c r="H20" s="42">
        <v>1</v>
      </c>
      <c r="I20" s="51">
        <v>228</v>
      </c>
    </row>
    <row r="21" spans="1:9" s="18" customFormat="1" ht="20.25" customHeight="1" x14ac:dyDescent="0.15">
      <c r="A21" s="26">
        <v>16</v>
      </c>
      <c r="B21" s="52" t="s">
        <v>61</v>
      </c>
      <c r="C21" s="28">
        <v>26586</v>
      </c>
      <c r="D21" s="52" t="s">
        <v>61</v>
      </c>
      <c r="E21" s="52" t="s">
        <v>61</v>
      </c>
      <c r="F21" s="46">
        <v>305</v>
      </c>
      <c r="G21" s="52" t="s">
        <v>61</v>
      </c>
      <c r="H21" s="46">
        <v>1</v>
      </c>
      <c r="I21" s="53">
        <v>173</v>
      </c>
    </row>
    <row r="23" spans="1:9" ht="20.25" customHeight="1" x14ac:dyDescent="0.15">
      <c r="A23" s="11" t="s">
        <v>29</v>
      </c>
    </row>
    <row r="24" spans="1:9" ht="20.25" customHeight="1" x14ac:dyDescent="0.15">
      <c r="C24" s="31"/>
      <c r="D24" s="11"/>
      <c r="F24" s="31"/>
      <c r="G24" s="11"/>
    </row>
  </sheetData>
  <mergeCells count="3">
    <mergeCell ref="B6:D6"/>
    <mergeCell ref="E6:G6"/>
    <mergeCell ref="H6:I6"/>
  </mergeCells>
  <phoneticPr fontId="4"/>
  <pageMargins left="0.84" right="0.78" top="1" bottom="1" header="0.51200000000000001" footer="0.51200000000000001"/>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16-7</vt:lpstr>
      <vt:lpstr>16-7（旧石巻市1）</vt:lpstr>
      <vt:lpstr>16-7（旧石巻市2）</vt:lpstr>
      <vt:lpstr>16-7（旧石巻市3）</vt:lpstr>
      <vt:lpstr>'16-7'!Print_Area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遠藤 洋子 [Yoko Endo]</cp:lastModifiedBy>
  <cp:lastPrinted>2025-05-19T06:17:56Z</cp:lastPrinted>
  <dcterms:created xsi:type="dcterms:W3CDTF">2008-09-25T01:38:25Z</dcterms:created>
  <dcterms:modified xsi:type="dcterms:W3CDTF">2025-05-26T02:51:42Z</dcterms:modified>
</cp:coreProperties>
</file>