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/>
  </bookViews>
  <sheets>
    <sheet name="16-6（2）" sheetId="1" r:id="rId1"/>
    <sheet name="16-6（2）（旧石巻市）" sheetId="2" r:id="rId2"/>
  </sheets>
  <definedNames>
    <definedName name="_xlnm.Print_Area" localSheetId="0">'16-6（2）'!$A$1:$O$423</definedName>
    <definedName name="_xlnm.Print_Area" localSheetId="1">'16-6（2）（旧石巻市）'!$A$2:$K$156</definedName>
  </definedNames>
  <calcPr calcId="162913"/>
</workbook>
</file>

<file path=xl/calcChain.xml><?xml version="1.0" encoding="utf-8"?>
<calcChain xmlns="http://schemas.openxmlformats.org/spreadsheetml/2006/main">
  <c r="N388" i="1" l="1"/>
  <c r="G421" i="1" l="1"/>
  <c r="E421" i="1"/>
  <c r="E400" i="1"/>
  <c r="E372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E347" i="1" l="1"/>
  <c r="E322" i="1"/>
  <c r="E298" i="1"/>
  <c r="E297" i="1"/>
  <c r="E244" i="1" l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321" i="1" l="1"/>
  <c r="E296" i="1"/>
  <c r="E295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399" i="1" l="1"/>
  <c r="E371" i="1"/>
  <c r="E346" i="1"/>
  <c r="E398" i="1" l="1"/>
  <c r="E345" i="1"/>
  <c r="E319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N399" i="1" l="1"/>
  <c r="E370" i="1"/>
  <c r="E397" i="1" l="1"/>
  <c r="E344" i="1"/>
  <c r="E320" i="1"/>
  <c r="E294" i="1"/>
  <c r="E293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N398" i="1" l="1"/>
  <c r="E318" i="1" l="1"/>
  <c r="E290" i="1"/>
  <c r="E289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G420" i="1" l="1"/>
  <c r="E420" i="1"/>
  <c r="N397" i="1" l="1"/>
  <c r="E396" i="1"/>
  <c r="H368" i="1"/>
  <c r="E368" i="1"/>
  <c r="E343" i="1"/>
  <c r="N396" i="1" l="1"/>
  <c r="N395" i="1"/>
  <c r="N394" i="1"/>
  <c r="N393" i="1"/>
  <c r="N392" i="1"/>
  <c r="N391" i="1"/>
  <c r="N390" i="1"/>
  <c r="N389" i="1"/>
  <c r="N387" i="1"/>
  <c r="N386" i="1"/>
  <c r="N385" i="1"/>
  <c r="G419" i="1" l="1"/>
  <c r="E419" i="1"/>
  <c r="E395" i="1"/>
  <c r="H367" i="1"/>
  <c r="E367" i="1"/>
  <c r="E342" i="1"/>
  <c r="E317" i="1"/>
  <c r="E288" i="1"/>
  <c r="E287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G418" i="1" l="1"/>
  <c r="E418" i="1"/>
  <c r="E394" i="1"/>
  <c r="H366" i="1"/>
  <c r="E366" i="1"/>
  <c r="E341" i="1"/>
  <c r="E316" i="1"/>
  <c r="E286" i="1"/>
  <c r="E285" i="1"/>
  <c r="E154" i="1"/>
  <c r="E143" i="1"/>
  <c r="E144" i="1"/>
  <c r="E145" i="1"/>
  <c r="E146" i="1"/>
  <c r="E147" i="1"/>
  <c r="E148" i="1"/>
  <c r="E149" i="1"/>
  <c r="E150" i="1"/>
  <c r="E151" i="1"/>
  <c r="E152" i="1"/>
  <c r="E153" i="1"/>
  <c r="E142" i="1"/>
  <c r="E141" i="1"/>
  <c r="G417" i="1" l="1"/>
  <c r="E417" i="1"/>
  <c r="E393" i="1"/>
  <c r="E365" i="1"/>
  <c r="H365" i="1"/>
  <c r="E340" i="1"/>
  <c r="E315" i="1"/>
  <c r="E284" i="1"/>
  <c r="E283" i="1"/>
  <c r="E436" i="1" l="1"/>
  <c r="E416" i="1"/>
  <c r="E392" i="1"/>
  <c r="E364" i="1"/>
  <c r="E339" i="1"/>
  <c r="E314" i="1"/>
  <c r="E282" i="1"/>
  <c r="E281" i="1"/>
  <c r="G416" i="1"/>
  <c r="H364" i="1"/>
  <c r="E435" i="1"/>
  <c r="G415" i="1"/>
  <c r="E415" i="1"/>
  <c r="E391" i="1"/>
  <c r="H363" i="1"/>
  <c r="E363" i="1"/>
  <c r="E338" i="1"/>
  <c r="E313" i="1"/>
  <c r="E280" i="1"/>
  <c r="E279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267" i="1"/>
  <c r="E268" i="1"/>
  <c r="E269" i="1"/>
  <c r="E270" i="1"/>
  <c r="E271" i="1"/>
  <c r="E434" i="1"/>
  <c r="G414" i="1"/>
  <c r="E414" i="1"/>
  <c r="E390" i="1"/>
  <c r="H362" i="1"/>
  <c r="E362" i="1"/>
  <c r="E337" i="1"/>
  <c r="E312" i="1"/>
  <c r="E278" i="1"/>
  <c r="E277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433" i="1"/>
  <c r="G413" i="1"/>
  <c r="E413" i="1"/>
  <c r="E389" i="1"/>
  <c r="H361" i="1"/>
  <c r="E361" i="1"/>
  <c r="E336" i="1"/>
  <c r="E311" i="1"/>
  <c r="E276" i="1"/>
  <c r="E27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432" i="1"/>
  <c r="G412" i="1"/>
  <c r="E412" i="1"/>
  <c r="E388" i="1"/>
  <c r="H360" i="1"/>
  <c r="E360" i="1"/>
  <c r="E335" i="1"/>
  <c r="E310" i="1"/>
  <c r="E274" i="1"/>
  <c r="E273" i="1"/>
  <c r="E429" i="1"/>
  <c r="E431" i="1"/>
  <c r="E430" i="1"/>
  <c r="G410" i="1"/>
  <c r="G411" i="1"/>
  <c r="G409" i="1"/>
  <c r="E410" i="1"/>
  <c r="E411" i="1"/>
  <c r="E409" i="1"/>
  <c r="E386" i="1"/>
  <c r="E387" i="1"/>
  <c r="E385" i="1"/>
  <c r="H358" i="1"/>
  <c r="H359" i="1"/>
  <c r="H357" i="1"/>
  <c r="E358" i="1"/>
  <c r="E359" i="1"/>
  <c r="E357" i="1"/>
  <c r="E333" i="1"/>
  <c r="E334" i="1"/>
  <c r="E332" i="1"/>
  <c r="E308" i="1"/>
  <c r="E309" i="1"/>
  <c r="E307" i="1"/>
  <c r="E272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21" i="1"/>
  <c r="E16" i="1"/>
  <c r="E17" i="1"/>
  <c r="E18" i="1"/>
  <c r="E19" i="1"/>
  <c r="E15" i="1"/>
  <c r="E11" i="2"/>
  <c r="E12" i="2"/>
  <c r="E13" i="2"/>
  <c r="E14" i="2"/>
  <c r="E15" i="2"/>
  <c r="E16" i="2"/>
  <c r="E18" i="2"/>
  <c r="E19" i="2"/>
  <c r="E20" i="2"/>
  <c r="E21" i="2"/>
  <c r="E22" i="2"/>
  <c r="E23" i="2"/>
  <c r="E34" i="2"/>
  <c r="E35" i="2"/>
  <c r="E36" i="2"/>
  <c r="E37" i="2"/>
  <c r="E38" i="2"/>
  <c r="E39" i="2"/>
  <c r="E40" i="2"/>
  <c r="E41" i="2"/>
  <c r="E42" i="2"/>
  <c r="E43" i="2"/>
  <c r="E44" i="2"/>
  <c r="E45" i="2"/>
  <c r="D65" i="2"/>
  <c r="D66" i="2"/>
  <c r="D67" i="2"/>
  <c r="D68" i="2"/>
  <c r="D69" i="2"/>
  <c r="D70" i="2"/>
  <c r="D87" i="2"/>
  <c r="D88" i="2"/>
  <c r="D89" i="2"/>
  <c r="D90" i="2"/>
  <c r="D91" i="2"/>
  <c r="D92" i="2"/>
  <c r="D98" i="2"/>
  <c r="D99" i="2"/>
  <c r="D100" i="2"/>
  <c r="D101" i="2"/>
  <c r="D102" i="2"/>
  <c r="D103" i="2"/>
  <c r="D138" i="2"/>
  <c r="D139" i="2"/>
  <c r="D140" i="2"/>
  <c r="D141" i="2"/>
  <c r="D142" i="2"/>
  <c r="D143" i="2"/>
  <c r="D149" i="2"/>
  <c r="D150" i="2"/>
  <c r="D151" i="2"/>
  <c r="D152" i="2"/>
  <c r="D153" i="2"/>
  <c r="D154" i="2"/>
</calcChain>
</file>

<file path=xl/sharedStrings.xml><?xml version="1.0" encoding="utf-8"?>
<sst xmlns="http://schemas.openxmlformats.org/spreadsheetml/2006/main" count="586" uniqueCount="204">
  <si>
    <t>６．親と子の健康</t>
    <rPh sb="2" eb="3">
      <t>オヤ</t>
    </rPh>
    <rPh sb="4" eb="5">
      <t>コ</t>
    </rPh>
    <rPh sb="6" eb="8">
      <t>ケンコウ</t>
    </rPh>
    <phoneticPr fontId="3"/>
  </si>
  <si>
    <t>（2）健康診査・健康相談</t>
    <rPh sb="3" eb="5">
      <t>ケンコウ</t>
    </rPh>
    <rPh sb="5" eb="7">
      <t>シンサ</t>
    </rPh>
    <rPh sb="8" eb="10">
      <t>ケンコウ</t>
    </rPh>
    <rPh sb="10" eb="12">
      <t>ソウダン</t>
    </rPh>
    <phoneticPr fontId="3"/>
  </si>
  <si>
    <t>　（ア）妊婦一般健康診査</t>
    <rPh sb="4" eb="6">
      <t>ニンプ</t>
    </rPh>
    <rPh sb="6" eb="8">
      <t>イッパン</t>
    </rPh>
    <rPh sb="8" eb="10">
      <t>ケンコウ</t>
    </rPh>
    <rPh sb="10" eb="12">
      <t>シンサ</t>
    </rPh>
    <phoneticPr fontId="3"/>
  </si>
  <si>
    <t>単位：人</t>
    <rPh sb="0" eb="2">
      <t>タンイ</t>
    </rPh>
    <rPh sb="3" eb="4">
      <t>ニン</t>
    </rPh>
    <phoneticPr fontId="3"/>
  </si>
  <si>
    <t>年度</t>
    <rPh sb="0" eb="2">
      <t>ネンド</t>
    </rPh>
    <phoneticPr fontId="3"/>
  </si>
  <si>
    <t>受診票
交付数</t>
    <rPh sb="0" eb="2">
      <t>ジュシン</t>
    </rPh>
    <rPh sb="2" eb="3">
      <t>ヒョウ</t>
    </rPh>
    <rPh sb="4" eb="6">
      <t>コウフ</t>
    </rPh>
    <rPh sb="6" eb="7">
      <t>スウ</t>
    </rPh>
    <phoneticPr fontId="3"/>
  </si>
  <si>
    <t>受診数</t>
    <rPh sb="0" eb="2">
      <t>ジュシン</t>
    </rPh>
    <rPh sb="2" eb="3">
      <t>スウ</t>
    </rPh>
    <phoneticPr fontId="3"/>
  </si>
  <si>
    <t>受診率
（％）</t>
    <rPh sb="0" eb="2">
      <t>ジュシン</t>
    </rPh>
    <rPh sb="2" eb="3">
      <t>リツ</t>
    </rPh>
    <phoneticPr fontId="3"/>
  </si>
  <si>
    <t>異常なし</t>
    <rPh sb="0" eb="2">
      <t>イジョウ</t>
    </rPh>
    <phoneticPr fontId="3"/>
  </si>
  <si>
    <t>異常ある者の内訳（重複あり）</t>
    <rPh sb="0" eb="2">
      <t>イジョウ</t>
    </rPh>
    <rPh sb="4" eb="5">
      <t>モノ</t>
    </rPh>
    <rPh sb="6" eb="8">
      <t>ウチワケ</t>
    </rPh>
    <rPh sb="9" eb="11">
      <t>チョウフク</t>
    </rPh>
    <phoneticPr fontId="3"/>
  </si>
  <si>
    <t>血色素</t>
    <rPh sb="0" eb="2">
      <t>ケッショク</t>
    </rPh>
    <rPh sb="2" eb="3">
      <t>ソ</t>
    </rPh>
    <phoneticPr fontId="3"/>
  </si>
  <si>
    <t>尿</t>
    <rPh sb="0" eb="1">
      <t>ニョウ</t>
    </rPh>
    <phoneticPr fontId="3"/>
  </si>
  <si>
    <t>浮腫</t>
    <rPh sb="0" eb="2">
      <t>フシュ</t>
    </rPh>
    <phoneticPr fontId="3"/>
  </si>
  <si>
    <t>血圧</t>
    <rPh sb="0" eb="2">
      <t>ケツアツ</t>
    </rPh>
    <phoneticPr fontId="3"/>
  </si>
  <si>
    <t>その他</t>
    <rPh sb="2" eb="3">
      <t>ホカ</t>
    </rPh>
    <phoneticPr fontId="3"/>
  </si>
  <si>
    <t>糖</t>
    <rPh sb="0" eb="1">
      <t>トウ</t>
    </rPh>
    <phoneticPr fontId="3"/>
  </si>
  <si>
    <t>蛋白</t>
    <rPh sb="0" eb="2">
      <t>タンパク</t>
    </rPh>
    <phoneticPr fontId="3"/>
  </si>
  <si>
    <t>前期</t>
    <rPh sb="0" eb="2">
      <t>ゼンキ</t>
    </rPh>
    <phoneticPr fontId="3"/>
  </si>
  <si>
    <t>後期</t>
    <rPh sb="0" eb="2">
      <t>コウキ</t>
    </rPh>
    <phoneticPr fontId="3"/>
  </si>
  <si>
    <t>２か月児</t>
    <rPh sb="2" eb="3">
      <t>ゲツ</t>
    </rPh>
    <rPh sb="3" eb="4">
      <t>ジ</t>
    </rPh>
    <phoneticPr fontId="3"/>
  </si>
  <si>
    <t>８か月児</t>
    <rPh sb="2" eb="3">
      <t>ゲツ</t>
    </rPh>
    <rPh sb="3" eb="4">
      <t>ジ</t>
    </rPh>
    <phoneticPr fontId="3"/>
  </si>
  <si>
    <t>対象者</t>
    <rPh sb="0" eb="3">
      <t>タイショウシャ</t>
    </rPh>
    <phoneticPr fontId="3"/>
  </si>
  <si>
    <t>受診者</t>
    <rPh sb="0" eb="2">
      <t>ジュシン</t>
    </rPh>
    <rPh sb="2" eb="3">
      <t>シャ</t>
    </rPh>
    <phoneticPr fontId="3"/>
  </si>
  <si>
    <t>異常あり内訳</t>
    <rPh sb="0" eb="2">
      <t>イジョウ</t>
    </rPh>
    <rPh sb="4" eb="6">
      <t>ウチワケ</t>
    </rPh>
    <phoneticPr fontId="3"/>
  </si>
  <si>
    <t>健診時の栄養状況</t>
    <rPh sb="0" eb="2">
      <t>ケンシン</t>
    </rPh>
    <rPh sb="2" eb="3">
      <t>トキ</t>
    </rPh>
    <rPh sb="4" eb="6">
      <t>エイヨウ</t>
    </rPh>
    <rPh sb="6" eb="8">
      <t>ジョウキョウ</t>
    </rPh>
    <phoneticPr fontId="3"/>
  </si>
  <si>
    <t>発育</t>
    <rPh sb="0" eb="2">
      <t>ハツイク</t>
    </rPh>
    <phoneticPr fontId="3"/>
  </si>
  <si>
    <t>発達</t>
    <rPh sb="0" eb="2">
      <t>ハッタツ</t>
    </rPh>
    <phoneticPr fontId="3"/>
  </si>
  <si>
    <t>疾病</t>
    <rPh sb="0" eb="2">
      <t>シッペイ</t>
    </rPh>
    <phoneticPr fontId="3"/>
  </si>
  <si>
    <t>母乳</t>
    <rPh sb="0" eb="2">
      <t>ボニュウ</t>
    </rPh>
    <phoneticPr fontId="3"/>
  </si>
  <si>
    <t>混合</t>
    <rPh sb="0" eb="2">
      <t>コンゴウ</t>
    </rPh>
    <phoneticPr fontId="3"/>
  </si>
  <si>
    <t>ミルク</t>
    <phoneticPr fontId="3"/>
  </si>
  <si>
    <t>一般健康診査</t>
    <rPh sb="0" eb="2">
      <t>イッパン</t>
    </rPh>
    <rPh sb="2" eb="4">
      <t>ケンコウ</t>
    </rPh>
    <rPh sb="4" eb="6">
      <t>シンサ</t>
    </rPh>
    <phoneticPr fontId="3"/>
  </si>
  <si>
    <t>歯科診察</t>
    <rPh sb="0" eb="2">
      <t>シカ</t>
    </rPh>
    <rPh sb="2" eb="4">
      <t>シンサツ</t>
    </rPh>
    <phoneticPr fontId="3"/>
  </si>
  <si>
    <t>小児科診察</t>
    <rPh sb="0" eb="3">
      <t>ショウニカ</t>
    </rPh>
    <rPh sb="3" eb="5">
      <t>シンサツ</t>
    </rPh>
    <phoneticPr fontId="3"/>
  </si>
  <si>
    <t>要指導</t>
    <rPh sb="0" eb="1">
      <t>ヨウ</t>
    </rPh>
    <rPh sb="1" eb="3">
      <t>シドウ</t>
    </rPh>
    <phoneticPr fontId="3"/>
  </si>
  <si>
    <t>要経過</t>
    <rPh sb="0" eb="1">
      <t>ヨウ</t>
    </rPh>
    <rPh sb="1" eb="3">
      <t>ケイカ</t>
    </rPh>
    <phoneticPr fontId="3"/>
  </si>
  <si>
    <t>要精密</t>
    <rPh sb="0" eb="1">
      <t>ヨウ</t>
    </rPh>
    <rPh sb="1" eb="3">
      <t>セイミツ</t>
    </rPh>
    <phoneticPr fontId="3"/>
  </si>
  <si>
    <t>要治療</t>
    <rPh sb="0" eb="1">
      <t>ヨウ</t>
    </rPh>
    <rPh sb="1" eb="3">
      <t>チリョウ</t>
    </rPh>
    <phoneticPr fontId="3"/>
  </si>
  <si>
    <t>未診察</t>
    <rPh sb="0" eb="1">
      <t>ミ</t>
    </rPh>
    <rPh sb="1" eb="3">
      <t>シンサツ</t>
    </rPh>
    <phoneticPr fontId="3"/>
  </si>
  <si>
    <t>受診者</t>
    <rPh sb="0" eb="3">
      <t>ジュシンシャ</t>
    </rPh>
    <phoneticPr fontId="3"/>
  </si>
  <si>
    <t>人数</t>
    <rPh sb="0" eb="2">
      <t>ニンズウ</t>
    </rPh>
    <phoneticPr fontId="3"/>
  </si>
  <si>
    <t>率</t>
    <rPh sb="0" eb="1">
      <t>リツ</t>
    </rPh>
    <phoneticPr fontId="3"/>
  </si>
  <si>
    <t>率（％）</t>
    <rPh sb="0" eb="1">
      <t>リツ</t>
    </rPh>
    <phoneticPr fontId="3"/>
  </si>
  <si>
    <t>※平成１７年度のうち本庁分は、９月～平成１８年３月までの数値により算出</t>
    <rPh sb="1" eb="3">
      <t>ヘイセイ</t>
    </rPh>
    <rPh sb="5" eb="7">
      <t>ネンド</t>
    </rPh>
    <rPh sb="10" eb="12">
      <t>ホンチョウ</t>
    </rPh>
    <rPh sb="12" eb="13">
      <t>ブン</t>
    </rPh>
    <rPh sb="16" eb="17">
      <t>ガツ</t>
    </rPh>
    <rPh sb="18" eb="20">
      <t>ヘイセイ</t>
    </rPh>
    <rPh sb="22" eb="23">
      <t>ネン</t>
    </rPh>
    <rPh sb="24" eb="25">
      <t>ガツ</t>
    </rPh>
    <rPh sb="28" eb="30">
      <t>スウチ</t>
    </rPh>
    <rPh sb="33" eb="35">
      <t>サンシュツ</t>
    </rPh>
    <phoneticPr fontId="3"/>
  </si>
  <si>
    <t>保有率
（％）</t>
    <rPh sb="0" eb="2">
      <t>ホユウ</t>
    </rPh>
    <rPh sb="2" eb="3">
      <t>リツ</t>
    </rPh>
    <phoneticPr fontId="3"/>
  </si>
  <si>
    <t>６．親と子の健康（旧石巻市）</t>
    <rPh sb="2" eb="3">
      <t>オヤ</t>
    </rPh>
    <rPh sb="4" eb="5">
      <t>コ</t>
    </rPh>
    <rPh sb="6" eb="8">
      <t>ケンコウ</t>
    </rPh>
    <rPh sb="9" eb="10">
      <t>キュウ</t>
    </rPh>
    <rPh sb="10" eb="13">
      <t>イシノマキシ</t>
    </rPh>
    <phoneticPr fontId="3"/>
  </si>
  <si>
    <t>(2)妊婦一般健康診査（母子保健法　第13条）</t>
    <rPh sb="3" eb="5">
      <t>ニンプ</t>
    </rPh>
    <rPh sb="5" eb="7">
      <t>イッパン</t>
    </rPh>
    <rPh sb="7" eb="9">
      <t>ケンコウ</t>
    </rPh>
    <rPh sb="9" eb="10">
      <t>シン</t>
    </rPh>
    <rPh sb="10" eb="11">
      <t>ジャ</t>
    </rPh>
    <rPh sb="12" eb="14">
      <t>ボシ</t>
    </rPh>
    <rPh sb="14" eb="16">
      <t>ホケン</t>
    </rPh>
    <rPh sb="16" eb="17">
      <t>ホウ</t>
    </rPh>
    <rPh sb="18" eb="19">
      <t>ダイ</t>
    </rPh>
    <rPh sb="21" eb="22">
      <t>ジョウ</t>
    </rPh>
    <phoneticPr fontId="5"/>
  </si>
  <si>
    <t>目的　　　　：妊娠時の異常の早期発見，早期治療を促進するとともに，妊婦の保健管理の向上を図る。</t>
    <rPh sb="0" eb="2">
      <t>モクテキ</t>
    </rPh>
    <rPh sb="7" eb="9">
      <t>ニンシン</t>
    </rPh>
    <rPh sb="9" eb="10">
      <t>ジ</t>
    </rPh>
    <rPh sb="11" eb="13">
      <t>イジョウ</t>
    </rPh>
    <rPh sb="14" eb="16">
      <t>ソウキ</t>
    </rPh>
    <rPh sb="16" eb="18">
      <t>ハッケン</t>
    </rPh>
    <rPh sb="19" eb="21">
      <t>ソウキ</t>
    </rPh>
    <rPh sb="21" eb="23">
      <t>チリョウ</t>
    </rPh>
    <rPh sb="24" eb="26">
      <t>ソクシン</t>
    </rPh>
    <rPh sb="33" eb="35">
      <t>ニンプ</t>
    </rPh>
    <rPh sb="36" eb="38">
      <t>ホケン</t>
    </rPh>
    <rPh sb="38" eb="40">
      <t>カンリ</t>
    </rPh>
    <rPh sb="41" eb="43">
      <t>コウジョウ</t>
    </rPh>
    <rPh sb="44" eb="45">
      <t>ハカ</t>
    </rPh>
    <phoneticPr fontId="5"/>
  </si>
  <si>
    <t>時期及び回数：妊娠前期（4か月を標準）と妊娠後期（8か月標準）の各1回（医療券使用）</t>
    <rPh sb="0" eb="2">
      <t>ジキ</t>
    </rPh>
    <rPh sb="2" eb="3">
      <t>オヨ</t>
    </rPh>
    <rPh sb="4" eb="6">
      <t>カイスウ</t>
    </rPh>
    <rPh sb="7" eb="9">
      <t>ニンシン</t>
    </rPh>
    <rPh sb="9" eb="11">
      <t>ゼンキ</t>
    </rPh>
    <rPh sb="14" eb="15">
      <t>ツキ</t>
    </rPh>
    <rPh sb="16" eb="18">
      <t>ヒョウジュン</t>
    </rPh>
    <rPh sb="20" eb="22">
      <t>ニンシン</t>
    </rPh>
    <rPh sb="22" eb="24">
      <t>コウキ</t>
    </rPh>
    <rPh sb="27" eb="28">
      <t>ツキ</t>
    </rPh>
    <rPh sb="28" eb="30">
      <t>ヒョウジュン</t>
    </rPh>
    <rPh sb="32" eb="33">
      <t>カク</t>
    </rPh>
    <rPh sb="34" eb="35">
      <t>カイ</t>
    </rPh>
    <rPh sb="36" eb="38">
      <t>イリョウ</t>
    </rPh>
    <rPh sb="38" eb="39">
      <t>ケン</t>
    </rPh>
    <rPh sb="39" eb="41">
      <t>シヨウ</t>
    </rPh>
    <phoneticPr fontId="5"/>
  </si>
  <si>
    <t>経過　　　　：平成9年度から，母子健康法の一部改正により対人保健サービス部門が市町村に移譲になる。</t>
    <rPh sb="0" eb="2">
      <t>ケイカ</t>
    </rPh>
    <rPh sb="7" eb="9">
      <t>ヘイセイ</t>
    </rPh>
    <rPh sb="10" eb="12">
      <t>ネンド</t>
    </rPh>
    <rPh sb="15" eb="17">
      <t>ボシ</t>
    </rPh>
    <rPh sb="17" eb="19">
      <t>ケンコウ</t>
    </rPh>
    <rPh sb="19" eb="20">
      <t>ホウ</t>
    </rPh>
    <rPh sb="21" eb="23">
      <t>イチブ</t>
    </rPh>
    <rPh sb="23" eb="25">
      <t>カイセイ</t>
    </rPh>
    <rPh sb="28" eb="30">
      <t>タイジン</t>
    </rPh>
    <rPh sb="30" eb="32">
      <t>ホケン</t>
    </rPh>
    <rPh sb="36" eb="38">
      <t>ブモン</t>
    </rPh>
    <rPh sb="39" eb="42">
      <t>シチョウソン</t>
    </rPh>
    <rPh sb="43" eb="45">
      <t>イジョウ</t>
    </rPh>
    <phoneticPr fontId="5"/>
  </si>
  <si>
    <t>単位:人，％</t>
    <rPh sb="0" eb="2">
      <t>タンイ</t>
    </rPh>
    <rPh sb="3" eb="4">
      <t>ヒト</t>
    </rPh>
    <phoneticPr fontId="5"/>
  </si>
  <si>
    <t>年度</t>
    <rPh sb="0" eb="2">
      <t>ネンド</t>
    </rPh>
    <phoneticPr fontId="5"/>
  </si>
  <si>
    <t>受健票交付数</t>
    <rPh sb="0" eb="1">
      <t>ウケ</t>
    </rPh>
    <rPh sb="1" eb="2">
      <t>ケン</t>
    </rPh>
    <rPh sb="2" eb="3">
      <t>ヒョウ</t>
    </rPh>
    <rPh sb="3" eb="5">
      <t>コウフ</t>
    </rPh>
    <rPh sb="5" eb="6">
      <t>カズ</t>
    </rPh>
    <phoneticPr fontId="5"/>
  </si>
  <si>
    <t>受健数</t>
    <rPh sb="0" eb="1">
      <t>ウケ</t>
    </rPh>
    <rPh sb="1" eb="2">
      <t>ケン</t>
    </rPh>
    <rPh sb="2" eb="3">
      <t>カズ</t>
    </rPh>
    <phoneticPr fontId="5"/>
  </si>
  <si>
    <t>受健率</t>
    <rPh sb="0" eb="1">
      <t>ウケ</t>
    </rPh>
    <rPh sb="1" eb="2">
      <t>ケン</t>
    </rPh>
    <rPh sb="2" eb="3">
      <t>リツ</t>
    </rPh>
    <phoneticPr fontId="5"/>
  </si>
  <si>
    <t>異常なし</t>
    <rPh sb="0" eb="2">
      <t>イジョウ</t>
    </rPh>
    <phoneticPr fontId="5"/>
  </si>
  <si>
    <t>前期　平成10</t>
    <rPh sb="0" eb="2">
      <t>ゼンキ</t>
    </rPh>
    <rPh sb="3" eb="5">
      <t>ヘイセイ</t>
    </rPh>
    <phoneticPr fontId="5"/>
  </si>
  <si>
    <t>前期　平成11</t>
    <rPh sb="0" eb="2">
      <t>ゼンキ</t>
    </rPh>
    <rPh sb="3" eb="5">
      <t>ヘイセイ</t>
    </rPh>
    <phoneticPr fontId="5"/>
  </si>
  <si>
    <t>前期　平成12</t>
    <rPh sb="0" eb="2">
      <t>ゼンキ</t>
    </rPh>
    <rPh sb="3" eb="5">
      <t>ヘイセイ</t>
    </rPh>
    <phoneticPr fontId="5"/>
  </si>
  <si>
    <t>前期　平成13</t>
    <rPh sb="0" eb="2">
      <t>ゼンキ</t>
    </rPh>
    <rPh sb="3" eb="5">
      <t>ヘイセイ</t>
    </rPh>
    <phoneticPr fontId="5"/>
  </si>
  <si>
    <t>前期　平成14</t>
    <rPh sb="0" eb="2">
      <t>ゼンキ</t>
    </rPh>
    <rPh sb="3" eb="5">
      <t>ヘイセイ</t>
    </rPh>
    <phoneticPr fontId="5"/>
  </si>
  <si>
    <t>前期　平成15</t>
    <rPh sb="0" eb="2">
      <t>ゼンキ</t>
    </rPh>
    <rPh sb="3" eb="5">
      <t>ヘイセイ</t>
    </rPh>
    <phoneticPr fontId="5"/>
  </si>
  <si>
    <t>後期　平成10</t>
    <rPh sb="0" eb="1">
      <t>ウシロ</t>
    </rPh>
    <rPh sb="1" eb="2">
      <t>キ</t>
    </rPh>
    <rPh sb="3" eb="5">
      <t>ヘイセイ</t>
    </rPh>
    <phoneticPr fontId="5"/>
  </si>
  <si>
    <t>後期　平成11</t>
    <rPh sb="0" eb="1">
      <t>ウシロ</t>
    </rPh>
    <rPh sb="1" eb="2">
      <t>キ</t>
    </rPh>
    <rPh sb="3" eb="5">
      <t>ヘイセイ</t>
    </rPh>
    <phoneticPr fontId="5"/>
  </si>
  <si>
    <t>後期　平成12</t>
    <rPh sb="0" eb="1">
      <t>ウシロ</t>
    </rPh>
    <rPh sb="1" eb="2">
      <t>キ</t>
    </rPh>
    <rPh sb="3" eb="5">
      <t>ヘイセイ</t>
    </rPh>
    <phoneticPr fontId="5"/>
  </si>
  <si>
    <t>後期　平成13</t>
    <rPh sb="0" eb="1">
      <t>ウシロ</t>
    </rPh>
    <rPh sb="1" eb="2">
      <t>キ</t>
    </rPh>
    <rPh sb="3" eb="5">
      <t>ヘイセイ</t>
    </rPh>
    <phoneticPr fontId="5"/>
  </si>
  <si>
    <t>後期　平成14</t>
    <rPh sb="0" eb="1">
      <t>ウシロ</t>
    </rPh>
    <rPh sb="1" eb="2">
      <t>キ</t>
    </rPh>
    <rPh sb="3" eb="5">
      <t>ヘイセイ</t>
    </rPh>
    <phoneticPr fontId="5"/>
  </si>
  <si>
    <t>後期　平成15</t>
    <rPh sb="0" eb="2">
      <t>コウキ</t>
    </rPh>
    <rPh sb="3" eb="5">
      <t>ヘイセイ</t>
    </rPh>
    <phoneticPr fontId="5"/>
  </si>
  <si>
    <t>(4)乳児一般健康診査（母子保健法　第13条）</t>
    <rPh sb="3" eb="5">
      <t>ニュウジ</t>
    </rPh>
    <rPh sb="5" eb="7">
      <t>イッパン</t>
    </rPh>
    <rPh sb="7" eb="9">
      <t>ケンコウ</t>
    </rPh>
    <rPh sb="9" eb="10">
      <t>ミ</t>
    </rPh>
    <rPh sb="10" eb="11">
      <t>ジャ</t>
    </rPh>
    <rPh sb="12" eb="14">
      <t>ボシ</t>
    </rPh>
    <rPh sb="14" eb="16">
      <t>ホケン</t>
    </rPh>
    <rPh sb="16" eb="17">
      <t>ホウ</t>
    </rPh>
    <rPh sb="18" eb="19">
      <t>ダイ</t>
    </rPh>
    <rPh sb="21" eb="22">
      <t>ジョウ</t>
    </rPh>
    <phoneticPr fontId="5"/>
  </si>
  <si>
    <t>目的　　　　：乳児の疾病の早期発見，早期治療等を促進するとともに，乳児の保健管理の向上を図る。</t>
    <rPh sb="0" eb="2">
      <t>モクテキ</t>
    </rPh>
    <rPh sb="7" eb="9">
      <t>ニュウジ</t>
    </rPh>
    <rPh sb="10" eb="12">
      <t>シッペイ</t>
    </rPh>
    <rPh sb="13" eb="15">
      <t>ソウキ</t>
    </rPh>
    <rPh sb="15" eb="17">
      <t>ハッケン</t>
    </rPh>
    <rPh sb="18" eb="20">
      <t>ソウキ</t>
    </rPh>
    <rPh sb="20" eb="22">
      <t>チリョウ</t>
    </rPh>
    <rPh sb="22" eb="23">
      <t>トウ</t>
    </rPh>
    <rPh sb="24" eb="26">
      <t>ソクシン</t>
    </rPh>
    <rPh sb="33" eb="35">
      <t>ニュウジ</t>
    </rPh>
    <rPh sb="36" eb="38">
      <t>ホケン</t>
    </rPh>
    <rPh sb="38" eb="40">
      <t>カンリ</t>
    </rPh>
    <rPh sb="41" eb="43">
      <t>コウジョウ</t>
    </rPh>
    <rPh sb="44" eb="45">
      <t>ハカ</t>
    </rPh>
    <phoneticPr fontId="5"/>
  </si>
  <si>
    <t>時期及び回数：乳児期前半期（生後2か月を標準）及び後半期（8か月標準）の各1回（医療券使用）</t>
    <rPh sb="0" eb="2">
      <t>ジキ</t>
    </rPh>
    <rPh sb="2" eb="3">
      <t>オヨ</t>
    </rPh>
    <rPh sb="4" eb="6">
      <t>カイスウ</t>
    </rPh>
    <rPh sb="7" eb="10">
      <t>ニュウジキ</t>
    </rPh>
    <rPh sb="10" eb="11">
      <t>ゼン</t>
    </rPh>
    <rPh sb="11" eb="13">
      <t>ハンキ</t>
    </rPh>
    <rPh sb="14" eb="16">
      <t>セイゴ</t>
    </rPh>
    <rPh sb="18" eb="19">
      <t>ツキ</t>
    </rPh>
    <rPh sb="20" eb="22">
      <t>ヒョウジュン</t>
    </rPh>
    <rPh sb="23" eb="24">
      <t>オヨ</t>
    </rPh>
    <rPh sb="25" eb="26">
      <t>コウ</t>
    </rPh>
    <rPh sb="26" eb="28">
      <t>ハンキ</t>
    </rPh>
    <rPh sb="31" eb="32">
      <t>ツキ</t>
    </rPh>
    <rPh sb="32" eb="34">
      <t>ヒョウジュン</t>
    </rPh>
    <rPh sb="36" eb="37">
      <t>カク</t>
    </rPh>
    <rPh sb="38" eb="39">
      <t>カイ</t>
    </rPh>
    <rPh sb="40" eb="42">
      <t>イリョウ</t>
    </rPh>
    <rPh sb="42" eb="43">
      <t>ケン</t>
    </rPh>
    <rPh sb="43" eb="45">
      <t>シヨウ</t>
    </rPh>
    <phoneticPr fontId="5"/>
  </si>
  <si>
    <t>健診</t>
    <rPh sb="0" eb="1">
      <t>ケン</t>
    </rPh>
    <rPh sb="1" eb="2">
      <t>シン</t>
    </rPh>
    <phoneticPr fontId="5"/>
  </si>
  <si>
    <t>受健票交付数</t>
    <rPh sb="0" eb="1">
      <t>ジュ</t>
    </rPh>
    <rPh sb="1" eb="2">
      <t>ケン</t>
    </rPh>
    <rPh sb="2" eb="3">
      <t>ヒョウ</t>
    </rPh>
    <rPh sb="3" eb="5">
      <t>コウフ</t>
    </rPh>
    <rPh sb="5" eb="6">
      <t>スウ</t>
    </rPh>
    <phoneticPr fontId="5"/>
  </si>
  <si>
    <t>受健数</t>
    <rPh sb="0" eb="1">
      <t>ジュ</t>
    </rPh>
    <rPh sb="1" eb="2">
      <t>ケン</t>
    </rPh>
    <rPh sb="2" eb="3">
      <t>スウ</t>
    </rPh>
    <phoneticPr fontId="5"/>
  </si>
  <si>
    <t>受健率</t>
    <rPh sb="0" eb="1">
      <t>ジュ</t>
    </rPh>
    <rPh sb="1" eb="2">
      <t>ケン</t>
    </rPh>
    <rPh sb="2" eb="3">
      <t>リツ</t>
    </rPh>
    <phoneticPr fontId="5"/>
  </si>
  <si>
    <t>2か月児</t>
    <rPh sb="2" eb="3">
      <t>ツキ</t>
    </rPh>
    <rPh sb="3" eb="4">
      <t>ジ</t>
    </rPh>
    <phoneticPr fontId="5"/>
  </si>
  <si>
    <t>平成10</t>
    <rPh sb="0" eb="2">
      <t>ヘイセイ</t>
    </rPh>
    <phoneticPr fontId="5"/>
  </si>
  <si>
    <t>平成11</t>
    <rPh sb="0" eb="2">
      <t>ヘイセイ</t>
    </rPh>
    <phoneticPr fontId="5"/>
  </si>
  <si>
    <t>平成12</t>
    <rPh sb="0" eb="2">
      <t>ヘイセイ</t>
    </rPh>
    <phoneticPr fontId="5"/>
  </si>
  <si>
    <t>平成13</t>
    <rPh sb="0" eb="2">
      <t>ヘイセイ</t>
    </rPh>
    <phoneticPr fontId="5"/>
  </si>
  <si>
    <t>平成14</t>
    <rPh sb="0" eb="2">
      <t>ヘイセイ</t>
    </rPh>
    <phoneticPr fontId="5"/>
  </si>
  <si>
    <t>平成15</t>
    <rPh sb="0" eb="2">
      <t>ヘイセイ</t>
    </rPh>
    <phoneticPr fontId="5"/>
  </si>
  <si>
    <t>8か月児</t>
    <rPh sb="2" eb="3">
      <t>ツキ</t>
    </rPh>
    <rPh sb="3" eb="4">
      <t>ジ</t>
    </rPh>
    <phoneticPr fontId="5"/>
  </si>
  <si>
    <t>(5)4か月児健康診査（母子保健法　第13条）</t>
    <rPh sb="5" eb="6">
      <t>ツキ</t>
    </rPh>
    <rPh sb="6" eb="7">
      <t>ジ</t>
    </rPh>
    <rPh sb="7" eb="9">
      <t>ケンコウ</t>
    </rPh>
    <rPh sb="9" eb="10">
      <t>シン</t>
    </rPh>
    <rPh sb="10" eb="11">
      <t>サ</t>
    </rPh>
    <rPh sb="12" eb="14">
      <t>ボシ</t>
    </rPh>
    <rPh sb="14" eb="16">
      <t>ホケン</t>
    </rPh>
    <rPh sb="16" eb="17">
      <t>ホウ</t>
    </rPh>
    <rPh sb="18" eb="19">
      <t>ダイ</t>
    </rPh>
    <rPh sb="21" eb="22">
      <t>ジョウ</t>
    </rPh>
    <phoneticPr fontId="5"/>
  </si>
  <si>
    <t>目的　　　　：発育発達，養育上の問題に対して援助し，乳児の健全な発達を図る。また，疾病を早期発見するとともに，</t>
    <rPh sb="0" eb="2">
      <t>モクテキ</t>
    </rPh>
    <rPh sb="7" eb="9">
      <t>ハツイク</t>
    </rPh>
    <rPh sb="9" eb="11">
      <t>ハッタツ</t>
    </rPh>
    <rPh sb="12" eb="14">
      <t>ヨウイク</t>
    </rPh>
    <rPh sb="14" eb="15">
      <t>ジョウ</t>
    </rPh>
    <rPh sb="16" eb="18">
      <t>モンダイ</t>
    </rPh>
    <rPh sb="19" eb="20">
      <t>タイ</t>
    </rPh>
    <rPh sb="22" eb="24">
      <t>エンジョ</t>
    </rPh>
    <rPh sb="26" eb="28">
      <t>ニュウジ</t>
    </rPh>
    <rPh sb="29" eb="31">
      <t>ケンゼン</t>
    </rPh>
    <rPh sb="32" eb="34">
      <t>ハッタツ</t>
    </rPh>
    <rPh sb="35" eb="36">
      <t>ハカ</t>
    </rPh>
    <rPh sb="41" eb="43">
      <t>シッペイ</t>
    </rPh>
    <rPh sb="44" eb="46">
      <t>ソウキ</t>
    </rPh>
    <rPh sb="46" eb="48">
      <t>ハッケン</t>
    </rPh>
    <phoneticPr fontId="5"/>
  </si>
  <si>
    <t>　　　　　　　児の正常な成長発達を正しく理解し，安心して保育できるようにする。</t>
    <phoneticPr fontId="5"/>
  </si>
  <si>
    <t>対象者　　　：4か月児</t>
    <rPh sb="0" eb="3">
      <t>タイショウシャ</t>
    </rPh>
    <rPh sb="9" eb="10">
      <t>ツキ</t>
    </rPh>
    <rPh sb="10" eb="11">
      <t>ジ</t>
    </rPh>
    <phoneticPr fontId="5"/>
  </si>
  <si>
    <t>経過　　　　：昭和38年度～　対象児3～4か月児で開始</t>
    <rPh sb="0" eb="2">
      <t>ケイカ</t>
    </rPh>
    <rPh sb="7" eb="9">
      <t>ショウワ</t>
    </rPh>
    <rPh sb="11" eb="13">
      <t>ネンド</t>
    </rPh>
    <rPh sb="15" eb="17">
      <t>タイショウ</t>
    </rPh>
    <rPh sb="17" eb="18">
      <t>ジ</t>
    </rPh>
    <rPh sb="22" eb="23">
      <t>ツキ</t>
    </rPh>
    <rPh sb="23" eb="24">
      <t>ジ</t>
    </rPh>
    <rPh sb="25" eb="27">
      <t>カイシ</t>
    </rPh>
    <phoneticPr fontId="5"/>
  </si>
  <si>
    <t>　　　　　　　昭和56年度～対象児4か月児に変更</t>
    <rPh sb="7" eb="9">
      <t>ショウワ</t>
    </rPh>
    <rPh sb="11" eb="13">
      <t>ネンド</t>
    </rPh>
    <rPh sb="14" eb="16">
      <t>タイショウ</t>
    </rPh>
    <rPh sb="16" eb="17">
      <t>ジ</t>
    </rPh>
    <rPh sb="19" eb="20">
      <t>ツキ</t>
    </rPh>
    <rPh sb="20" eb="21">
      <t>ジ</t>
    </rPh>
    <rPh sb="22" eb="24">
      <t>ヘンコウ</t>
    </rPh>
    <phoneticPr fontId="5"/>
  </si>
  <si>
    <t>　　　　　　　昭和56年10月～神経芽細胞腫検査用紙配付</t>
    <rPh sb="7" eb="9">
      <t>ショウワ</t>
    </rPh>
    <rPh sb="11" eb="12">
      <t>ネン</t>
    </rPh>
    <rPh sb="14" eb="15">
      <t>ガツ</t>
    </rPh>
    <rPh sb="16" eb="18">
      <t>シンケイ</t>
    </rPh>
    <rPh sb="18" eb="19">
      <t>メ</t>
    </rPh>
    <rPh sb="19" eb="21">
      <t>サイボウ</t>
    </rPh>
    <rPh sb="21" eb="22">
      <t>シュ</t>
    </rPh>
    <rPh sb="22" eb="24">
      <t>ケンサ</t>
    </rPh>
    <rPh sb="24" eb="26">
      <t>ヨウシ</t>
    </rPh>
    <rPh sb="26" eb="28">
      <t>ハイフ</t>
    </rPh>
    <phoneticPr fontId="5"/>
  </si>
  <si>
    <t>　　　　　　　昭和63年7月～腕関節関接撮影中止</t>
    <rPh sb="7" eb="9">
      <t>ショウワ</t>
    </rPh>
    <rPh sb="11" eb="12">
      <t>ネン</t>
    </rPh>
    <rPh sb="13" eb="14">
      <t>ツキ</t>
    </rPh>
    <rPh sb="15" eb="16">
      <t>ウデ</t>
    </rPh>
    <rPh sb="16" eb="18">
      <t>カンセツ</t>
    </rPh>
    <rPh sb="18" eb="19">
      <t>セキ</t>
    </rPh>
    <rPh sb="19" eb="20">
      <t>セツ</t>
    </rPh>
    <rPh sb="20" eb="22">
      <t>サツエイ</t>
    </rPh>
    <rPh sb="22" eb="24">
      <t>チュウシ</t>
    </rPh>
    <phoneticPr fontId="5"/>
  </si>
  <si>
    <t>　　　　　　　平成2年度～股関節レントゲン検査（希望者へ）実施</t>
    <rPh sb="7" eb="9">
      <t>ヘイセイ</t>
    </rPh>
    <rPh sb="10" eb="11">
      <t>ネン</t>
    </rPh>
    <rPh sb="11" eb="12">
      <t>ド</t>
    </rPh>
    <rPh sb="13" eb="14">
      <t>マタ</t>
    </rPh>
    <rPh sb="14" eb="16">
      <t>カンセツ</t>
    </rPh>
    <rPh sb="21" eb="23">
      <t>ケンサ</t>
    </rPh>
    <rPh sb="24" eb="27">
      <t>キボウシャ</t>
    </rPh>
    <rPh sb="29" eb="31">
      <t>ジッシ</t>
    </rPh>
    <phoneticPr fontId="5"/>
  </si>
  <si>
    <t>　　　　　　　平成13年4月～股関節レントゲン撮影中止</t>
    <rPh sb="7" eb="9">
      <t>ヘイセイ</t>
    </rPh>
    <rPh sb="11" eb="12">
      <t>ネン</t>
    </rPh>
    <rPh sb="13" eb="14">
      <t>ガツ</t>
    </rPh>
    <rPh sb="23" eb="25">
      <t>サツエイ</t>
    </rPh>
    <rPh sb="25" eb="27">
      <t>チュウシ</t>
    </rPh>
    <phoneticPr fontId="5"/>
  </si>
  <si>
    <t>　　　　　　　平成15年11月～神経芽細胞種検査用紙配布中止</t>
    <rPh sb="7" eb="9">
      <t>ヘイセイ</t>
    </rPh>
    <rPh sb="11" eb="12">
      <t>ネン</t>
    </rPh>
    <rPh sb="14" eb="15">
      <t>ガツ</t>
    </rPh>
    <rPh sb="16" eb="18">
      <t>シンケイ</t>
    </rPh>
    <rPh sb="18" eb="19">
      <t>メ</t>
    </rPh>
    <rPh sb="19" eb="21">
      <t>サイボウ</t>
    </rPh>
    <rPh sb="21" eb="22">
      <t>シュ</t>
    </rPh>
    <rPh sb="22" eb="24">
      <t>ケンサ</t>
    </rPh>
    <rPh sb="24" eb="26">
      <t>ヨウシ</t>
    </rPh>
    <rPh sb="26" eb="28">
      <t>ハイフ</t>
    </rPh>
    <rPh sb="28" eb="30">
      <t>チュウシ</t>
    </rPh>
    <phoneticPr fontId="5"/>
  </si>
  <si>
    <t>健診の実績及び結果の推移</t>
    <rPh sb="0" eb="1">
      <t>ケン</t>
    </rPh>
    <rPh sb="1" eb="2">
      <t>シン</t>
    </rPh>
    <rPh sb="3" eb="5">
      <t>ジッセキ</t>
    </rPh>
    <rPh sb="5" eb="6">
      <t>オヨ</t>
    </rPh>
    <rPh sb="7" eb="9">
      <t>ケッカ</t>
    </rPh>
    <rPh sb="10" eb="12">
      <t>スイイ</t>
    </rPh>
    <phoneticPr fontId="5"/>
  </si>
  <si>
    <t>単位：人，％</t>
    <rPh sb="0" eb="2">
      <t>タンイ</t>
    </rPh>
    <rPh sb="3" eb="4">
      <t>ヒト</t>
    </rPh>
    <phoneticPr fontId="5"/>
  </si>
  <si>
    <t>対象者</t>
    <rPh sb="0" eb="2">
      <t>タイショウ</t>
    </rPh>
    <rPh sb="2" eb="3">
      <t>シャ</t>
    </rPh>
    <phoneticPr fontId="5"/>
  </si>
  <si>
    <t>受健者</t>
    <rPh sb="0" eb="1">
      <t>ジュ</t>
    </rPh>
    <rPh sb="1" eb="2">
      <t>ケン</t>
    </rPh>
    <rPh sb="2" eb="3">
      <t>シャ</t>
    </rPh>
    <phoneticPr fontId="5"/>
  </si>
  <si>
    <t>診察所見</t>
    <rPh sb="0" eb="2">
      <t>シンサツ</t>
    </rPh>
    <rPh sb="2" eb="4">
      <t>ショケン</t>
    </rPh>
    <phoneticPr fontId="5"/>
  </si>
  <si>
    <t>健診時の栄養状況</t>
    <rPh sb="0" eb="1">
      <t>ケン</t>
    </rPh>
    <rPh sb="1" eb="2">
      <t>シン</t>
    </rPh>
    <rPh sb="2" eb="3">
      <t>ジ</t>
    </rPh>
    <rPh sb="4" eb="6">
      <t>エイヨウ</t>
    </rPh>
    <rPh sb="6" eb="8">
      <t>ジョウキョウ</t>
    </rPh>
    <phoneticPr fontId="5"/>
  </si>
  <si>
    <t>発育</t>
    <rPh sb="0" eb="2">
      <t>ハツイク</t>
    </rPh>
    <phoneticPr fontId="5"/>
  </si>
  <si>
    <t>発達</t>
    <rPh sb="0" eb="2">
      <t>ハッタツ</t>
    </rPh>
    <phoneticPr fontId="5"/>
  </si>
  <si>
    <t>疾病</t>
    <rPh sb="0" eb="2">
      <t>シッペイ</t>
    </rPh>
    <phoneticPr fontId="5"/>
  </si>
  <si>
    <t>母乳</t>
    <rPh sb="0" eb="2">
      <t>ボニュウ</t>
    </rPh>
    <phoneticPr fontId="5"/>
  </si>
  <si>
    <t>ミルク</t>
    <phoneticPr fontId="5"/>
  </si>
  <si>
    <t>混合</t>
    <rPh sb="0" eb="2">
      <t>コンゴウ</t>
    </rPh>
    <phoneticPr fontId="5"/>
  </si>
  <si>
    <t>(8)1歳半児健康診査　（母子保健法　第12条）</t>
    <rPh sb="4" eb="5">
      <t>サイ</t>
    </rPh>
    <rPh sb="5" eb="6">
      <t>ハン</t>
    </rPh>
    <rPh sb="6" eb="7">
      <t>ジ</t>
    </rPh>
    <rPh sb="7" eb="9">
      <t>ケンコウ</t>
    </rPh>
    <rPh sb="9" eb="10">
      <t>シン</t>
    </rPh>
    <rPh sb="10" eb="11">
      <t>サ</t>
    </rPh>
    <rPh sb="13" eb="15">
      <t>ボシ</t>
    </rPh>
    <rPh sb="15" eb="17">
      <t>ホケン</t>
    </rPh>
    <rPh sb="17" eb="18">
      <t>ホウ</t>
    </rPh>
    <rPh sb="19" eb="20">
      <t>ダイ</t>
    </rPh>
    <rPh sb="22" eb="23">
      <t>ジョウ</t>
    </rPh>
    <phoneticPr fontId="5"/>
  </si>
  <si>
    <t>目的　　　　：乳児期初期における虫歯予防と発育，発達，育児上の不安や悩みに対し援助する。</t>
    <rPh sb="0" eb="2">
      <t>モクテキ</t>
    </rPh>
    <rPh sb="7" eb="10">
      <t>ニュウジキ</t>
    </rPh>
    <rPh sb="10" eb="12">
      <t>ショキ</t>
    </rPh>
    <rPh sb="16" eb="18">
      <t>ムシバ</t>
    </rPh>
    <rPh sb="18" eb="20">
      <t>ヨボウ</t>
    </rPh>
    <rPh sb="21" eb="23">
      <t>ハツイク</t>
    </rPh>
    <rPh sb="24" eb="26">
      <t>ハッタツ</t>
    </rPh>
    <rPh sb="27" eb="29">
      <t>イクジ</t>
    </rPh>
    <rPh sb="29" eb="30">
      <t>ジョウ</t>
    </rPh>
    <rPh sb="31" eb="33">
      <t>フアン</t>
    </rPh>
    <rPh sb="34" eb="35">
      <t>ナヤ</t>
    </rPh>
    <rPh sb="37" eb="38">
      <t>タイ</t>
    </rPh>
    <rPh sb="39" eb="41">
      <t>エンジョ</t>
    </rPh>
    <phoneticPr fontId="5"/>
  </si>
  <si>
    <t>対象者　　　：1歳7～8か月児</t>
    <rPh sb="0" eb="3">
      <t>タイショウシャ</t>
    </rPh>
    <rPh sb="8" eb="9">
      <t>サイ</t>
    </rPh>
    <rPh sb="13" eb="14">
      <t>ツキ</t>
    </rPh>
    <rPh sb="14" eb="15">
      <t>ジ</t>
    </rPh>
    <phoneticPr fontId="5"/>
  </si>
  <si>
    <t>経過　　　　：昭和53年9月～　1歳6か月児健康診査開始</t>
    <rPh sb="0" eb="2">
      <t>ケイカ</t>
    </rPh>
    <rPh sb="7" eb="9">
      <t>ショウワ</t>
    </rPh>
    <rPh sb="11" eb="12">
      <t>ネン</t>
    </rPh>
    <rPh sb="13" eb="14">
      <t>ガツ</t>
    </rPh>
    <rPh sb="17" eb="18">
      <t>サイ</t>
    </rPh>
    <rPh sb="20" eb="21">
      <t>ツキ</t>
    </rPh>
    <rPh sb="21" eb="22">
      <t>ジ</t>
    </rPh>
    <rPh sb="22" eb="24">
      <t>ケンコウ</t>
    </rPh>
    <rPh sb="24" eb="25">
      <t>シン</t>
    </rPh>
    <rPh sb="25" eb="26">
      <t>サ</t>
    </rPh>
    <rPh sb="26" eb="28">
      <t>カイシ</t>
    </rPh>
    <phoneticPr fontId="5"/>
  </si>
  <si>
    <t>　　　　　　　昭和57年7月～未受健者へはがき発送開始</t>
    <rPh sb="7" eb="9">
      <t>ショウワ</t>
    </rPh>
    <rPh sb="11" eb="12">
      <t>ネン</t>
    </rPh>
    <rPh sb="13" eb="14">
      <t>ガツ</t>
    </rPh>
    <rPh sb="15" eb="16">
      <t>ミ</t>
    </rPh>
    <rPh sb="16" eb="17">
      <t>ジュ</t>
    </rPh>
    <rPh sb="17" eb="18">
      <t>ケン</t>
    </rPh>
    <rPh sb="18" eb="19">
      <t>シャ</t>
    </rPh>
    <rPh sb="23" eb="25">
      <t>ハッソウ</t>
    </rPh>
    <rPh sb="25" eb="27">
      <t>カイシ</t>
    </rPh>
    <phoneticPr fontId="5"/>
  </si>
  <si>
    <t>　　　　　　　昭和58年8月～保健指導方法として，グループワークを取り入れる</t>
    <rPh sb="7" eb="9">
      <t>ショウワ</t>
    </rPh>
    <rPh sb="11" eb="12">
      <t>ネン</t>
    </rPh>
    <rPh sb="13" eb="14">
      <t>ガツ</t>
    </rPh>
    <rPh sb="15" eb="17">
      <t>ホケン</t>
    </rPh>
    <rPh sb="17" eb="19">
      <t>シドウ</t>
    </rPh>
    <rPh sb="19" eb="21">
      <t>ホウホウ</t>
    </rPh>
    <rPh sb="33" eb="34">
      <t>ト</t>
    </rPh>
    <rPh sb="35" eb="36">
      <t>イ</t>
    </rPh>
    <phoneticPr fontId="5"/>
  </si>
  <si>
    <t>　　　　　　　昭和63年7月～小児科医師の診察が加わる。精密健診と医療券発行開始。</t>
    <rPh sb="7" eb="9">
      <t>ショウワ</t>
    </rPh>
    <rPh sb="11" eb="12">
      <t>ネン</t>
    </rPh>
    <rPh sb="13" eb="14">
      <t>ツキ</t>
    </rPh>
    <rPh sb="15" eb="18">
      <t>ショウニカ</t>
    </rPh>
    <rPh sb="18" eb="20">
      <t>イシ</t>
    </rPh>
    <rPh sb="21" eb="23">
      <t>シンサツ</t>
    </rPh>
    <rPh sb="24" eb="25">
      <t>クワ</t>
    </rPh>
    <rPh sb="28" eb="30">
      <t>セイミツ</t>
    </rPh>
    <rPh sb="30" eb="31">
      <t>ケン</t>
    </rPh>
    <rPh sb="31" eb="32">
      <t>シン</t>
    </rPh>
    <rPh sb="33" eb="35">
      <t>イリョウ</t>
    </rPh>
    <rPh sb="35" eb="36">
      <t>ケン</t>
    </rPh>
    <rPh sb="36" eb="38">
      <t>ハッコウ</t>
    </rPh>
    <rPh sb="38" eb="40">
      <t>カイシ</t>
    </rPh>
    <phoneticPr fontId="5"/>
  </si>
  <si>
    <t>　　　　　　　平成4年6月～神経芽細胞腫検査用紙配布</t>
    <rPh sb="7" eb="9">
      <t>ヘイセイ</t>
    </rPh>
    <rPh sb="10" eb="11">
      <t>ネン</t>
    </rPh>
    <rPh sb="12" eb="13">
      <t>ツキ</t>
    </rPh>
    <rPh sb="14" eb="16">
      <t>シンケイ</t>
    </rPh>
    <rPh sb="16" eb="17">
      <t>メ</t>
    </rPh>
    <rPh sb="17" eb="19">
      <t>サイボウ</t>
    </rPh>
    <rPh sb="19" eb="20">
      <t>シュ</t>
    </rPh>
    <rPh sb="20" eb="23">
      <t>ケンサヨウ</t>
    </rPh>
    <rPh sb="23" eb="24">
      <t>カミ</t>
    </rPh>
    <rPh sb="24" eb="26">
      <t>ハイフ</t>
    </rPh>
    <phoneticPr fontId="5"/>
  </si>
  <si>
    <t>　　　　　　　平成14年4月～神経芽細胞腫検査用紙配布中止</t>
    <rPh sb="7" eb="9">
      <t>ヘイセイ</t>
    </rPh>
    <rPh sb="11" eb="12">
      <t>ネン</t>
    </rPh>
    <rPh sb="13" eb="14">
      <t>ガツ</t>
    </rPh>
    <rPh sb="27" eb="29">
      <t>チュウシ</t>
    </rPh>
    <phoneticPr fontId="5"/>
  </si>
  <si>
    <t>健診の実績及び結果の推移　その1（小児科）</t>
    <rPh sb="0" eb="1">
      <t>ケン</t>
    </rPh>
    <rPh sb="1" eb="2">
      <t>シン</t>
    </rPh>
    <rPh sb="3" eb="5">
      <t>ジッセキ</t>
    </rPh>
    <rPh sb="5" eb="6">
      <t>オヨ</t>
    </rPh>
    <rPh sb="7" eb="9">
      <t>ケッカ</t>
    </rPh>
    <rPh sb="10" eb="12">
      <t>スイイ</t>
    </rPh>
    <rPh sb="17" eb="20">
      <t>ショウニカ</t>
    </rPh>
    <phoneticPr fontId="5"/>
  </si>
  <si>
    <t>結果状況</t>
    <rPh sb="0" eb="2">
      <t>ケッカ</t>
    </rPh>
    <rPh sb="2" eb="4">
      <t>ジョウキョウ</t>
    </rPh>
    <phoneticPr fontId="5"/>
  </si>
  <si>
    <t>要指導</t>
    <rPh sb="0" eb="1">
      <t>ヨウ</t>
    </rPh>
    <rPh sb="1" eb="3">
      <t>シドウ</t>
    </rPh>
    <phoneticPr fontId="5"/>
  </si>
  <si>
    <t>要経過観察</t>
    <rPh sb="0" eb="1">
      <t>ヨウ</t>
    </rPh>
    <rPh sb="1" eb="3">
      <t>ケイカ</t>
    </rPh>
    <rPh sb="3" eb="5">
      <t>カンサツ</t>
    </rPh>
    <phoneticPr fontId="5"/>
  </si>
  <si>
    <t>要精密検査</t>
    <rPh sb="0" eb="1">
      <t>ヨウ</t>
    </rPh>
    <rPh sb="1" eb="3">
      <t>セイミツ</t>
    </rPh>
    <rPh sb="3" eb="5">
      <t>ケンサ</t>
    </rPh>
    <phoneticPr fontId="5"/>
  </si>
  <si>
    <t>要治療</t>
    <rPh sb="0" eb="1">
      <t>ヨウ</t>
    </rPh>
    <rPh sb="1" eb="3">
      <t>チリョウ</t>
    </rPh>
    <phoneticPr fontId="5"/>
  </si>
  <si>
    <t>健診の実績及び結果の推移　その2（歯科）</t>
    <rPh sb="0" eb="1">
      <t>ケン</t>
    </rPh>
    <rPh sb="1" eb="2">
      <t>シン</t>
    </rPh>
    <rPh sb="3" eb="5">
      <t>ジッセキ</t>
    </rPh>
    <rPh sb="5" eb="6">
      <t>オヨ</t>
    </rPh>
    <rPh sb="7" eb="9">
      <t>ケッカ</t>
    </rPh>
    <rPh sb="10" eb="12">
      <t>スイイ</t>
    </rPh>
    <rPh sb="17" eb="19">
      <t>シカ</t>
    </rPh>
    <phoneticPr fontId="5"/>
  </si>
  <si>
    <t>虫歯保有率</t>
    <rPh sb="0" eb="2">
      <t>ムシバ</t>
    </rPh>
    <rPh sb="2" eb="4">
      <t>ホユウ</t>
    </rPh>
    <rPh sb="4" eb="5">
      <t>リツ</t>
    </rPh>
    <phoneticPr fontId="5"/>
  </si>
  <si>
    <t>10.7 (125人)</t>
    <rPh sb="9" eb="10">
      <t>ヒト</t>
    </rPh>
    <phoneticPr fontId="5"/>
  </si>
  <si>
    <t>12.0 (128人)</t>
    <rPh sb="9" eb="10">
      <t>ヒト</t>
    </rPh>
    <phoneticPr fontId="5"/>
  </si>
  <si>
    <t>10.1 (109人)</t>
    <rPh sb="9" eb="10">
      <t>ヒト</t>
    </rPh>
    <phoneticPr fontId="5"/>
  </si>
  <si>
    <t>11.2 (125人)</t>
    <rPh sb="9" eb="10">
      <t>ニン</t>
    </rPh>
    <phoneticPr fontId="5"/>
  </si>
  <si>
    <t xml:space="preserve"> 9.3 (101人)</t>
    <rPh sb="9" eb="10">
      <t>ニン</t>
    </rPh>
    <phoneticPr fontId="5"/>
  </si>
  <si>
    <t>8.7(90人）</t>
    <rPh sb="6" eb="7">
      <t>ニン</t>
    </rPh>
    <phoneticPr fontId="5"/>
  </si>
  <si>
    <t>(9)2歳児経過チェック歯科相談　（母子保健法　第12条）</t>
    <rPh sb="4" eb="5">
      <t>サイ</t>
    </rPh>
    <rPh sb="5" eb="6">
      <t>ジ</t>
    </rPh>
    <rPh sb="6" eb="8">
      <t>ケイカ</t>
    </rPh>
    <rPh sb="12" eb="14">
      <t>シカ</t>
    </rPh>
    <rPh sb="14" eb="16">
      <t>ソウダン</t>
    </rPh>
    <rPh sb="18" eb="20">
      <t>ボシ</t>
    </rPh>
    <rPh sb="20" eb="22">
      <t>ホケン</t>
    </rPh>
    <rPh sb="22" eb="23">
      <t>ホウ</t>
    </rPh>
    <rPh sb="24" eb="25">
      <t>ダイ</t>
    </rPh>
    <rPh sb="27" eb="28">
      <t>ジョウ</t>
    </rPh>
    <phoneticPr fontId="5"/>
  </si>
  <si>
    <t>目的　　　　：1歳半児健診の事後フォローの一環として口腔状態の気になる児に，虫歯予防に努められるようにする。</t>
    <rPh sb="0" eb="2">
      <t>モクテキ</t>
    </rPh>
    <rPh sb="8" eb="9">
      <t>サイ</t>
    </rPh>
    <rPh sb="9" eb="10">
      <t>ハン</t>
    </rPh>
    <rPh sb="10" eb="11">
      <t>ジ</t>
    </rPh>
    <rPh sb="11" eb="12">
      <t>ケン</t>
    </rPh>
    <rPh sb="12" eb="13">
      <t>シン</t>
    </rPh>
    <rPh sb="14" eb="16">
      <t>ジゴ</t>
    </rPh>
    <rPh sb="21" eb="23">
      <t>イッカン</t>
    </rPh>
    <rPh sb="26" eb="28">
      <t>コウコウ</t>
    </rPh>
    <rPh sb="28" eb="30">
      <t>ジョウタイ</t>
    </rPh>
    <rPh sb="31" eb="32">
      <t>キ</t>
    </rPh>
    <rPh sb="35" eb="36">
      <t>ジ</t>
    </rPh>
    <rPh sb="38" eb="40">
      <t>ムシバ</t>
    </rPh>
    <rPh sb="40" eb="42">
      <t>ヨボウ</t>
    </rPh>
    <rPh sb="43" eb="44">
      <t>ツト</t>
    </rPh>
    <phoneticPr fontId="5"/>
  </si>
  <si>
    <t>対象者　　　：2歳児（希望者）</t>
    <rPh sb="0" eb="3">
      <t>タイショウシャ</t>
    </rPh>
    <rPh sb="8" eb="9">
      <t>サイ</t>
    </rPh>
    <rPh sb="9" eb="10">
      <t>ジ</t>
    </rPh>
    <rPh sb="11" eb="14">
      <t>キボウシャ</t>
    </rPh>
    <phoneticPr fontId="5"/>
  </si>
  <si>
    <t>経過　　　　：平成6年度から開始</t>
    <rPh sb="0" eb="2">
      <t>ケイカ</t>
    </rPh>
    <rPh sb="7" eb="9">
      <t>ヘイセイ</t>
    </rPh>
    <rPh sb="10" eb="12">
      <t>ネンド</t>
    </rPh>
    <rPh sb="14" eb="16">
      <t>カイシ</t>
    </rPh>
    <phoneticPr fontId="5"/>
  </si>
  <si>
    <t>　　　　　　・従事者　歯科衛生士</t>
    <rPh sb="7" eb="10">
      <t>ジュウジシャ</t>
    </rPh>
    <rPh sb="11" eb="13">
      <t>シカ</t>
    </rPh>
    <rPh sb="13" eb="16">
      <t>エイセイシ</t>
    </rPh>
    <phoneticPr fontId="5"/>
  </si>
  <si>
    <t>実施状況</t>
    <rPh sb="0" eb="2">
      <t>ジッシ</t>
    </rPh>
    <rPh sb="2" eb="4">
      <t>ジョウキョウ</t>
    </rPh>
    <phoneticPr fontId="5"/>
  </si>
  <si>
    <t>単位：回，人</t>
    <rPh sb="0" eb="2">
      <t>タンイ</t>
    </rPh>
    <rPh sb="3" eb="4">
      <t>カイ</t>
    </rPh>
    <rPh sb="5" eb="6">
      <t>ヒト</t>
    </rPh>
    <phoneticPr fontId="5"/>
  </si>
  <si>
    <t>実施回数</t>
    <rPh sb="0" eb="2">
      <t>ジッシ</t>
    </rPh>
    <rPh sb="2" eb="4">
      <t>カイスウ</t>
    </rPh>
    <phoneticPr fontId="5"/>
  </si>
  <si>
    <t>相談者数</t>
    <rPh sb="0" eb="3">
      <t>ソウダンシャ</t>
    </rPh>
    <rPh sb="3" eb="4">
      <t>スウ</t>
    </rPh>
    <phoneticPr fontId="5"/>
  </si>
  <si>
    <t>(10)3歳児健康診査　（母子保健法　第12条）</t>
    <rPh sb="5" eb="6">
      <t>サイ</t>
    </rPh>
    <rPh sb="6" eb="7">
      <t>ジ</t>
    </rPh>
    <rPh sb="7" eb="9">
      <t>ケンコウ</t>
    </rPh>
    <rPh sb="9" eb="10">
      <t>シン</t>
    </rPh>
    <rPh sb="10" eb="11">
      <t>サ</t>
    </rPh>
    <rPh sb="13" eb="15">
      <t>ボシ</t>
    </rPh>
    <rPh sb="15" eb="17">
      <t>ホケン</t>
    </rPh>
    <rPh sb="17" eb="18">
      <t>ホウ</t>
    </rPh>
    <rPh sb="19" eb="20">
      <t>ダイ</t>
    </rPh>
    <rPh sb="22" eb="23">
      <t>ジョウ</t>
    </rPh>
    <phoneticPr fontId="5"/>
  </si>
  <si>
    <t>目的　　　　：乳児期において，身体発育・精神発達・生活習慣・保育上の問題に対し，支援し幼児の健康の保持及び増進を図る。</t>
    <rPh sb="0" eb="2">
      <t>モクテキ</t>
    </rPh>
    <rPh sb="7" eb="10">
      <t>ニュウジキ</t>
    </rPh>
    <rPh sb="15" eb="17">
      <t>シンタイ</t>
    </rPh>
    <rPh sb="17" eb="19">
      <t>ハツイク</t>
    </rPh>
    <rPh sb="20" eb="22">
      <t>セイシン</t>
    </rPh>
    <rPh sb="22" eb="24">
      <t>ハッタツ</t>
    </rPh>
    <rPh sb="25" eb="27">
      <t>セイカツ</t>
    </rPh>
    <rPh sb="27" eb="29">
      <t>シュウカン</t>
    </rPh>
    <rPh sb="30" eb="32">
      <t>ホイク</t>
    </rPh>
    <rPh sb="32" eb="33">
      <t>ジョウ</t>
    </rPh>
    <rPh sb="34" eb="36">
      <t>モンダイ</t>
    </rPh>
    <rPh sb="37" eb="38">
      <t>タイ</t>
    </rPh>
    <rPh sb="40" eb="42">
      <t>シエン</t>
    </rPh>
    <rPh sb="43" eb="45">
      <t>ヨウジ</t>
    </rPh>
    <rPh sb="46" eb="48">
      <t>ケンコウ</t>
    </rPh>
    <rPh sb="49" eb="51">
      <t>ホジ</t>
    </rPh>
    <rPh sb="51" eb="52">
      <t>オヨ</t>
    </rPh>
    <rPh sb="53" eb="55">
      <t>ゾウシン</t>
    </rPh>
    <rPh sb="56" eb="57">
      <t>ハカ</t>
    </rPh>
    <phoneticPr fontId="5"/>
  </si>
  <si>
    <t>対象者　　　：3歳5～6か月児</t>
    <rPh sb="0" eb="3">
      <t>タイショウシャ</t>
    </rPh>
    <rPh sb="8" eb="9">
      <t>サイ</t>
    </rPh>
    <rPh sb="13" eb="14">
      <t>ツキ</t>
    </rPh>
    <rPh sb="14" eb="15">
      <t>ジ</t>
    </rPh>
    <phoneticPr fontId="5"/>
  </si>
  <si>
    <t>経過　　　　：昭和46年11月～　石巻保健所において，3歳児の健康診査開始</t>
    <rPh sb="0" eb="2">
      <t>ケイカ</t>
    </rPh>
    <rPh sb="7" eb="9">
      <t>ショウワ</t>
    </rPh>
    <rPh sb="11" eb="12">
      <t>ネン</t>
    </rPh>
    <rPh sb="14" eb="15">
      <t>ガツ</t>
    </rPh>
    <rPh sb="17" eb="19">
      <t>イシノマキ</t>
    </rPh>
    <rPh sb="19" eb="22">
      <t>ホケンジョ</t>
    </rPh>
    <rPh sb="28" eb="29">
      <t>サイ</t>
    </rPh>
    <rPh sb="29" eb="30">
      <t>ジ</t>
    </rPh>
    <rPh sb="31" eb="33">
      <t>ケンコウ</t>
    </rPh>
    <rPh sb="33" eb="34">
      <t>シン</t>
    </rPh>
    <rPh sb="34" eb="35">
      <t>サ</t>
    </rPh>
    <rPh sb="35" eb="37">
      <t>カイシ</t>
    </rPh>
    <phoneticPr fontId="5"/>
  </si>
  <si>
    <t>　　　　　　　平成3年5月～聴覚検査が追加される。</t>
    <rPh sb="7" eb="9">
      <t>ヘイセイ</t>
    </rPh>
    <rPh sb="10" eb="11">
      <t>ネン</t>
    </rPh>
    <rPh sb="12" eb="13">
      <t>ガツ</t>
    </rPh>
    <rPh sb="14" eb="16">
      <t>チョウカク</t>
    </rPh>
    <rPh sb="16" eb="18">
      <t>ケンサ</t>
    </rPh>
    <rPh sb="19" eb="21">
      <t>ツイカ</t>
    </rPh>
    <phoneticPr fontId="5"/>
  </si>
  <si>
    <t>　　　　　　　平成5年8月～視力検査が追加される。</t>
    <rPh sb="7" eb="9">
      <t>ヘイセイ</t>
    </rPh>
    <rPh sb="10" eb="11">
      <t>ネン</t>
    </rPh>
    <rPh sb="12" eb="13">
      <t>ガツ</t>
    </rPh>
    <rPh sb="14" eb="16">
      <t>シリョク</t>
    </rPh>
    <rPh sb="16" eb="18">
      <t>ケンサ</t>
    </rPh>
    <rPh sb="19" eb="21">
      <t>ツイカ</t>
    </rPh>
    <phoneticPr fontId="5"/>
  </si>
  <si>
    <t>　　　　　　　平成9年度～母子保健法の改正にともない実施主体が市となる。</t>
    <rPh sb="7" eb="9">
      <t>ヘイセイ</t>
    </rPh>
    <rPh sb="10" eb="11">
      <t>ネン</t>
    </rPh>
    <rPh sb="11" eb="12">
      <t>ド</t>
    </rPh>
    <rPh sb="13" eb="15">
      <t>ボシ</t>
    </rPh>
    <rPh sb="15" eb="17">
      <t>ホケン</t>
    </rPh>
    <rPh sb="17" eb="18">
      <t>ホウ</t>
    </rPh>
    <rPh sb="19" eb="21">
      <t>カイセイ</t>
    </rPh>
    <rPh sb="26" eb="28">
      <t>ジッシ</t>
    </rPh>
    <rPh sb="28" eb="30">
      <t>シュタイ</t>
    </rPh>
    <rPh sb="31" eb="32">
      <t>シ</t>
    </rPh>
    <phoneticPr fontId="5"/>
  </si>
  <si>
    <t>3才児健診の実績及び結果の推移</t>
    <rPh sb="1" eb="2">
      <t>サイ</t>
    </rPh>
    <rPh sb="2" eb="3">
      <t>ジ</t>
    </rPh>
    <rPh sb="3" eb="4">
      <t>ケン</t>
    </rPh>
    <rPh sb="4" eb="5">
      <t>シン</t>
    </rPh>
    <rPh sb="6" eb="8">
      <t>ジッセキ</t>
    </rPh>
    <rPh sb="8" eb="9">
      <t>オヨ</t>
    </rPh>
    <rPh sb="10" eb="12">
      <t>ケッカ</t>
    </rPh>
    <rPh sb="13" eb="15">
      <t>スイイ</t>
    </rPh>
    <phoneticPr fontId="5"/>
  </si>
  <si>
    <t>聴覚判定</t>
    <rPh sb="0" eb="2">
      <t>チョウカク</t>
    </rPh>
    <rPh sb="2" eb="4">
      <t>ハンテイ</t>
    </rPh>
    <phoneticPr fontId="5"/>
  </si>
  <si>
    <t>健診の実績及び結果の推移　その2　（歯科）</t>
    <rPh sb="0" eb="1">
      <t>ケン</t>
    </rPh>
    <rPh sb="1" eb="2">
      <t>シン</t>
    </rPh>
    <rPh sb="3" eb="5">
      <t>ジッセキ</t>
    </rPh>
    <rPh sb="5" eb="6">
      <t>オヨ</t>
    </rPh>
    <rPh sb="7" eb="9">
      <t>ケッカ</t>
    </rPh>
    <rPh sb="10" eb="12">
      <t>スイイ</t>
    </rPh>
    <rPh sb="18" eb="20">
      <t>シカ</t>
    </rPh>
    <phoneticPr fontId="5"/>
  </si>
  <si>
    <t>単位：人，本，％</t>
    <rPh sb="0" eb="2">
      <t>タンイ</t>
    </rPh>
    <rPh sb="3" eb="4">
      <t>ヒト</t>
    </rPh>
    <rPh sb="5" eb="6">
      <t>ホン</t>
    </rPh>
    <phoneticPr fontId="5"/>
  </si>
  <si>
    <t>虫歯保有者</t>
    <rPh sb="0" eb="2">
      <t>ムシバ</t>
    </rPh>
    <rPh sb="2" eb="4">
      <t>ホユウ</t>
    </rPh>
    <rPh sb="4" eb="5">
      <t>シャ</t>
    </rPh>
    <phoneticPr fontId="5"/>
  </si>
  <si>
    <t>保有率</t>
    <rPh sb="0" eb="2">
      <t>ホユウ</t>
    </rPh>
    <rPh sb="2" eb="3">
      <t>リツ</t>
    </rPh>
    <phoneticPr fontId="5"/>
  </si>
  <si>
    <t>一人平均虫歯数</t>
    <rPh sb="0" eb="2">
      <t>ヒトリ</t>
    </rPh>
    <rPh sb="2" eb="4">
      <t>ヘイキン</t>
    </rPh>
    <rPh sb="4" eb="6">
      <t>ムシバ</t>
    </rPh>
    <rPh sb="6" eb="7">
      <t>スウ</t>
    </rPh>
    <phoneticPr fontId="5"/>
  </si>
  <si>
    <t>虫歯治療者</t>
    <rPh sb="0" eb="2">
      <t>ムシバ</t>
    </rPh>
    <rPh sb="2" eb="4">
      <t>チリョウ</t>
    </rPh>
    <rPh sb="4" eb="5">
      <t>モノ</t>
    </rPh>
    <phoneticPr fontId="5"/>
  </si>
  <si>
    <t>　　資料：保健福祉部健康管理課</t>
    <phoneticPr fontId="5"/>
  </si>
  <si>
    <t>１回</t>
    <rPh sb="1" eb="2">
      <t>カイ</t>
    </rPh>
    <phoneticPr fontId="3"/>
  </si>
  <si>
    <t>２回</t>
    <rPh sb="1" eb="2">
      <t>カイ</t>
    </rPh>
    <phoneticPr fontId="3"/>
  </si>
  <si>
    <t>３回</t>
    <rPh sb="1" eb="2">
      <t>カイ</t>
    </rPh>
    <phoneticPr fontId="3"/>
  </si>
  <si>
    <t>４回</t>
    <rPh sb="1" eb="2">
      <t>カイ</t>
    </rPh>
    <phoneticPr fontId="3"/>
  </si>
  <si>
    <t>５回</t>
    <rPh sb="1" eb="2">
      <t>カイ</t>
    </rPh>
    <phoneticPr fontId="3"/>
  </si>
  <si>
    <t>償還払い</t>
    <rPh sb="0" eb="2">
      <t>ショウカン</t>
    </rPh>
    <rPh sb="2" eb="3">
      <t>バラ</t>
    </rPh>
    <phoneticPr fontId="3"/>
  </si>
  <si>
    <t>１回目</t>
    <rPh sb="1" eb="3">
      <t>カイメ</t>
    </rPh>
    <phoneticPr fontId="3"/>
  </si>
  <si>
    <t>２回目</t>
    <rPh sb="1" eb="3">
      <t>カイメ</t>
    </rPh>
    <phoneticPr fontId="3"/>
  </si>
  <si>
    <t>３回目</t>
    <rPh sb="1" eb="3">
      <t>カイメ</t>
    </rPh>
    <phoneticPr fontId="3"/>
  </si>
  <si>
    <t>４回目</t>
    <rPh sb="1" eb="3">
      <t>カイメ</t>
    </rPh>
    <phoneticPr fontId="3"/>
  </si>
  <si>
    <t>５回目</t>
    <rPh sb="1" eb="3">
      <t>カイメ</t>
    </rPh>
    <phoneticPr fontId="3"/>
  </si>
  <si>
    <t>６回目</t>
    <rPh sb="1" eb="3">
      <t>カイメ</t>
    </rPh>
    <phoneticPr fontId="3"/>
  </si>
  <si>
    <t>７回目</t>
    <rPh sb="1" eb="3">
      <t>カイメ</t>
    </rPh>
    <phoneticPr fontId="3"/>
  </si>
  <si>
    <t>８回目</t>
    <rPh sb="1" eb="3">
      <t>カイメ</t>
    </rPh>
    <phoneticPr fontId="3"/>
  </si>
  <si>
    <t>９回目</t>
    <rPh sb="1" eb="3">
      <t>カイメ</t>
    </rPh>
    <phoneticPr fontId="3"/>
  </si>
  <si>
    <t>１０回目</t>
    <rPh sb="2" eb="4">
      <t>カイメ</t>
    </rPh>
    <phoneticPr fontId="3"/>
  </si>
  <si>
    <t>１１回目</t>
    <rPh sb="2" eb="4">
      <t>カイメ</t>
    </rPh>
    <phoneticPr fontId="3"/>
  </si>
  <si>
    <t>１２回目</t>
    <rPh sb="2" eb="4">
      <t>カイメ</t>
    </rPh>
    <phoneticPr fontId="3"/>
  </si>
  <si>
    <t>１３回目</t>
    <rPh sb="2" eb="4">
      <t>カイメ</t>
    </rPh>
    <phoneticPr fontId="3"/>
  </si>
  <si>
    <t>１４回目</t>
    <rPh sb="2" eb="4">
      <t>カイメ</t>
    </rPh>
    <phoneticPr fontId="3"/>
  </si>
  <si>
    <t>*26年度の「要精密」は耳鼻科、眼科の要精密を含む</t>
    <rPh sb="3" eb="4">
      <t>ネン</t>
    </rPh>
    <rPh sb="4" eb="5">
      <t>ド</t>
    </rPh>
    <rPh sb="7" eb="8">
      <t>ヨウ</t>
    </rPh>
    <rPh sb="8" eb="10">
      <t>セイミツ</t>
    </rPh>
    <rPh sb="12" eb="15">
      <t>ジビカ</t>
    </rPh>
    <rPh sb="16" eb="18">
      <t>ガンカ</t>
    </rPh>
    <rPh sb="19" eb="20">
      <t>ヨウ</t>
    </rPh>
    <rPh sb="20" eb="22">
      <t>セイミツ</t>
    </rPh>
    <rPh sb="23" eb="24">
      <t>フク</t>
    </rPh>
    <phoneticPr fontId="3"/>
  </si>
  <si>
    <t>むし歯保有者数</t>
    <rPh sb="2" eb="3">
      <t>バ</t>
    </rPh>
    <rPh sb="3" eb="6">
      <t>ホユウシャ</t>
    </rPh>
    <rPh sb="6" eb="7">
      <t>スウ</t>
    </rPh>
    <phoneticPr fontId="3"/>
  </si>
  <si>
    <t>むし歯保有者</t>
    <rPh sb="2" eb="3">
      <t>バ</t>
    </rPh>
    <rPh sb="3" eb="5">
      <t>ホユウ</t>
    </rPh>
    <rPh sb="5" eb="6">
      <t>シャ</t>
    </rPh>
    <phoneticPr fontId="3"/>
  </si>
  <si>
    <t>むし歯保有者</t>
    <rPh sb="2" eb="3">
      <t>バ</t>
    </rPh>
    <rPh sb="3" eb="6">
      <t>ホユウシャ</t>
    </rPh>
    <phoneticPr fontId="3"/>
  </si>
  <si>
    <t>むし歯
治療者</t>
    <rPh sb="2" eb="3">
      <t>バ</t>
    </rPh>
    <rPh sb="4" eb="7">
      <t>チリョウシャ</t>
    </rPh>
    <phoneticPr fontId="3"/>
  </si>
  <si>
    <t>むし歯</t>
    <rPh sb="2" eb="3">
      <t>バ</t>
    </rPh>
    <phoneticPr fontId="3"/>
  </si>
  <si>
    <t>資料：石巻市健康推進課　「石巻市保健事業概要」</t>
    <rPh sb="0" eb="2">
      <t>シリョウ</t>
    </rPh>
    <rPh sb="3" eb="6">
      <t>イシノマキシ</t>
    </rPh>
    <rPh sb="6" eb="8">
      <t>ケンコウ</t>
    </rPh>
    <rPh sb="8" eb="10">
      <t>スイシン</t>
    </rPh>
    <rPh sb="10" eb="11">
      <t>カ</t>
    </rPh>
    <rPh sb="13" eb="16">
      <t>イシノマキシ</t>
    </rPh>
    <rPh sb="16" eb="18">
      <t>ホケン</t>
    </rPh>
    <rPh sb="18" eb="20">
      <t>ジギョウ</t>
    </rPh>
    <rPh sb="20" eb="22">
      <t>ガイヨウ</t>
    </rPh>
    <phoneticPr fontId="3"/>
  </si>
  <si>
    <t>＊平成２７年度で終了</t>
    <rPh sb="1" eb="3">
      <t>ヘイセイ</t>
    </rPh>
    <rPh sb="5" eb="7">
      <t>ネンド</t>
    </rPh>
    <rPh sb="8" eb="10">
      <t>シュウリョウ</t>
    </rPh>
    <phoneticPr fontId="3"/>
  </si>
  <si>
    <t>　（イ）妊婦歯科健康診査</t>
    <rPh sb="4" eb="6">
      <t>ニンプ</t>
    </rPh>
    <rPh sb="6" eb="8">
      <t>シカ</t>
    </rPh>
    <rPh sb="8" eb="10">
      <t>ケンコウ</t>
    </rPh>
    <rPh sb="10" eb="12">
      <t>シンサ</t>
    </rPh>
    <phoneticPr fontId="3"/>
  </si>
  <si>
    <t>単位：人</t>
    <rPh sb="0" eb="2">
      <t>タンイ</t>
    </rPh>
    <rPh sb="3" eb="4">
      <t>ヒト</t>
    </rPh>
    <phoneticPr fontId="3"/>
  </si>
  <si>
    <t>受診券
交付者</t>
    <rPh sb="0" eb="2">
      <t>ジュシン</t>
    </rPh>
    <rPh sb="2" eb="3">
      <t>ケン</t>
    </rPh>
    <rPh sb="4" eb="6">
      <t>コウフ</t>
    </rPh>
    <rPh sb="6" eb="7">
      <t>シャ</t>
    </rPh>
    <phoneticPr fontId="3"/>
  </si>
  <si>
    <t>　（ウ）乳児一般健康診査</t>
    <rPh sb="4" eb="6">
      <t>ニュウジ</t>
    </rPh>
    <rPh sb="6" eb="8">
      <t>イッパン</t>
    </rPh>
    <rPh sb="8" eb="10">
      <t>ケンコウ</t>
    </rPh>
    <rPh sb="10" eb="12">
      <t>シンサ</t>
    </rPh>
    <phoneticPr fontId="3"/>
  </si>
  <si>
    <t>　（エ）３～４か月児健康診査</t>
    <rPh sb="8" eb="9">
      <t>ゲツ</t>
    </rPh>
    <rPh sb="9" eb="10">
      <t>ジ</t>
    </rPh>
    <rPh sb="10" eb="12">
      <t>ケンコウ</t>
    </rPh>
    <rPh sb="12" eb="14">
      <t>シンサ</t>
    </rPh>
    <phoneticPr fontId="3"/>
  </si>
  <si>
    <t>　（オ）１歳６か月児健康診査</t>
    <rPh sb="5" eb="6">
      <t>サイ</t>
    </rPh>
    <rPh sb="8" eb="9">
      <t>ゲツ</t>
    </rPh>
    <rPh sb="9" eb="10">
      <t>ジ</t>
    </rPh>
    <rPh sb="10" eb="12">
      <t>ケンコウ</t>
    </rPh>
    <rPh sb="12" eb="14">
      <t>シンサ</t>
    </rPh>
    <phoneticPr fontId="3"/>
  </si>
  <si>
    <t>　（カ）２歳児歯科健康診査</t>
    <rPh sb="5" eb="6">
      <t>サイ</t>
    </rPh>
    <rPh sb="6" eb="7">
      <t>ジ</t>
    </rPh>
    <rPh sb="7" eb="9">
      <t>シカ</t>
    </rPh>
    <rPh sb="9" eb="11">
      <t>ケンコウ</t>
    </rPh>
    <rPh sb="11" eb="13">
      <t>シンサ</t>
    </rPh>
    <phoneticPr fontId="3"/>
  </si>
  <si>
    <t>　（キ）３歳児健康診査</t>
    <rPh sb="5" eb="6">
      <t>サイ</t>
    </rPh>
    <rPh sb="6" eb="7">
      <t>ジ</t>
    </rPh>
    <rPh sb="7" eb="9">
      <t>ケンコウ</t>
    </rPh>
    <rPh sb="9" eb="11">
      <t>シンサ</t>
    </rPh>
    <phoneticPr fontId="3"/>
  </si>
  <si>
    <t>　（ク）１歳児（１０～１４か月児）育児相談</t>
    <rPh sb="5" eb="6">
      <t>サイ</t>
    </rPh>
    <rPh sb="6" eb="7">
      <t>ジ</t>
    </rPh>
    <rPh sb="14" eb="15">
      <t>ゲツ</t>
    </rPh>
    <rPh sb="15" eb="16">
      <t>ジ</t>
    </rPh>
    <rPh sb="17" eb="19">
      <t>イクジ</t>
    </rPh>
    <rPh sb="19" eb="21">
      <t>ソウダン</t>
    </rPh>
    <phoneticPr fontId="3"/>
  </si>
  <si>
    <t>　（ケ）すくすく赤ちゃん（５～８か月児）相談</t>
    <rPh sb="8" eb="9">
      <t>アカ</t>
    </rPh>
    <rPh sb="17" eb="18">
      <t>ゲツ</t>
    </rPh>
    <rPh sb="18" eb="19">
      <t>ジ</t>
    </rPh>
    <rPh sb="20" eb="22">
      <t>ソウダン</t>
    </rPh>
    <phoneticPr fontId="3"/>
  </si>
  <si>
    <t>不明</t>
    <rPh sb="0" eb="2">
      <t>フメイ</t>
    </rPh>
    <phoneticPr fontId="3"/>
  </si>
  <si>
    <t>-</t>
    <phoneticPr fontId="3"/>
  </si>
  <si>
    <t xml:space="preserve">   小児科診察</t>
    <rPh sb="3" eb="6">
      <t>ショウニカ</t>
    </rPh>
    <rPh sb="6" eb="8">
      <t>シンサツ</t>
    </rPh>
    <phoneticPr fontId="3"/>
  </si>
  <si>
    <t xml:space="preserve">    一般健康診査</t>
    <rPh sb="4" eb="6">
      <t>イッパン</t>
    </rPh>
    <rPh sb="6" eb="8">
      <t>ケンコウ</t>
    </rPh>
    <rPh sb="8" eb="10">
      <t>シンサ</t>
    </rPh>
    <phoneticPr fontId="3"/>
  </si>
  <si>
    <t>-</t>
    <phoneticPr fontId="3"/>
  </si>
  <si>
    <t>一人平均むし歯数</t>
    <rPh sb="0" eb="2">
      <t>ヒトリ</t>
    </rPh>
    <rPh sb="2" eb="4">
      <t>ヘイキン</t>
    </rPh>
    <rPh sb="6" eb="7">
      <t>バ</t>
    </rPh>
    <rPh sb="7" eb="8">
      <t>スウ</t>
    </rPh>
    <phoneticPr fontId="3"/>
  </si>
  <si>
    <t>※令和２年度は新型コロナウイルス感染症拡大防止のため中止。対象者に相談票を送付。</t>
    <rPh sb="1" eb="3">
      <t>レイワ</t>
    </rPh>
    <rPh sb="4" eb="6">
      <t>ネンド</t>
    </rPh>
    <rPh sb="7" eb="9">
      <t>シンガタ</t>
    </rPh>
    <rPh sb="16" eb="19">
      <t>カンセンショウ</t>
    </rPh>
    <rPh sb="19" eb="23">
      <t>カクダイボウシ</t>
    </rPh>
    <rPh sb="26" eb="28">
      <t>チュウシ</t>
    </rPh>
    <rPh sb="29" eb="32">
      <t>タイショウシャ</t>
    </rPh>
    <rPh sb="33" eb="36">
      <t>ソウダンヒョウ</t>
    </rPh>
    <rPh sb="37" eb="39">
      <t>ソウフ</t>
    </rPh>
    <phoneticPr fontId="3"/>
  </si>
  <si>
    <t>-</t>
    <phoneticPr fontId="3"/>
  </si>
  <si>
    <t>治療中</t>
    <rPh sb="0" eb="2">
      <t>チリョウ</t>
    </rPh>
    <rPh sb="2" eb="3">
      <t>チュウ</t>
    </rPh>
    <phoneticPr fontId="3"/>
  </si>
  <si>
    <t>治療中</t>
    <rPh sb="0" eb="3">
      <t>チリョウチュウ</t>
    </rPh>
    <phoneticPr fontId="3"/>
  </si>
  <si>
    <t>-</t>
    <phoneticPr fontId="3"/>
  </si>
  <si>
    <t>※令和２年度から令和４年度までは、新型コロナウイルス感染症拡大防止のため中止。対象者に相談票を送付。</t>
    <rPh sb="1" eb="3">
      <t>レイワ</t>
    </rPh>
    <rPh sb="4" eb="6">
      <t>ネンド</t>
    </rPh>
    <rPh sb="8" eb="10">
      <t>レイワ</t>
    </rPh>
    <rPh sb="11" eb="13">
      <t>ネンド</t>
    </rPh>
    <rPh sb="17" eb="19">
      <t>シンガタ</t>
    </rPh>
    <rPh sb="26" eb="29">
      <t>カンセンショウ</t>
    </rPh>
    <rPh sb="29" eb="33">
      <t>カクダイボウシ</t>
    </rPh>
    <rPh sb="36" eb="38">
      <t>チュウシ</t>
    </rPh>
    <rPh sb="39" eb="42">
      <t>タイショウシャ</t>
    </rPh>
    <rPh sb="43" eb="46">
      <t>ソウダンヒョウ</t>
    </rPh>
    <rPh sb="47" eb="49">
      <t>ソウフ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</si>
</sst>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.0_ "/>
    <numFmt numFmtId="178" formatCode="#,##0_);[Red]\(#,##0\)"/>
    <numFmt numFmtId="179" formatCode="#,##0.00_ "/>
    <numFmt numFmtId="180" formatCode="0.0"/>
    <numFmt numFmtId="181" formatCode="#,##0.0_);[Red]\(#,##0.0\)"/>
    <numFmt numFmtId="182" formatCode="0.0_ "/>
    <numFmt numFmtId="183" formatCode="0.0_);\(0.0\)"/>
    <numFmt numFmtId="184" formatCode="0.0%"/>
    <numFmt numFmtId="185" formatCode="0.0_);[Red]\(0.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4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9" fontId="1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6" fontId="0" fillId="0" borderId="4" xfId="0" applyNumberFormat="1" applyBorder="1">
      <alignment vertical="center"/>
    </xf>
    <xf numFmtId="0" fontId="0" fillId="0" borderId="0" xfId="0" applyAlignment="1">
      <alignment horizontal="center" vertical="center"/>
    </xf>
    <xf numFmtId="178" fontId="0" fillId="0" borderId="1" xfId="0" applyNumberFormat="1" applyBorder="1">
      <alignment vertical="center"/>
    </xf>
    <xf numFmtId="181" fontId="0" fillId="0" borderId="1" xfId="0" applyNumberFormat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1" xfId="0" applyBorder="1">
      <alignment vertical="center"/>
    </xf>
    <xf numFmtId="179" fontId="0" fillId="0" borderId="1" xfId="0" applyNumberFormat="1" applyBorder="1">
      <alignment vertical="center"/>
    </xf>
    <xf numFmtId="0" fontId="1" fillId="0" borderId="0" xfId="2" applyFont="1" applyAlignment="1">
      <alignment vertical="center"/>
    </xf>
    <xf numFmtId="180" fontId="1" fillId="0" borderId="0" xfId="2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2" applyFont="1" applyFill="1" applyBorder="1" applyAlignment="1">
      <alignment horizontal="center" vertical="center"/>
    </xf>
    <xf numFmtId="180" fontId="1" fillId="2" borderId="6" xfId="2" applyNumberFormat="1" applyFont="1" applyFill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1" fillId="2" borderId="8" xfId="2" applyFont="1" applyFill="1" applyBorder="1" applyAlignment="1">
      <alignment horizontal="center" vertical="center"/>
    </xf>
    <xf numFmtId="38" fontId="1" fillId="0" borderId="2" xfId="1" applyFont="1" applyBorder="1" applyAlignment="1">
      <alignment vertical="center"/>
    </xf>
    <xf numFmtId="180" fontId="1" fillId="0" borderId="2" xfId="2" applyNumberFormat="1" applyFont="1" applyBorder="1" applyAlignment="1">
      <alignment vertical="center"/>
    </xf>
    <xf numFmtId="38" fontId="1" fillId="0" borderId="8" xfId="1" applyFont="1" applyBorder="1" applyAlignment="1">
      <alignment vertical="center"/>
    </xf>
    <xf numFmtId="0" fontId="1" fillId="0" borderId="7" xfId="2" applyFont="1" applyBorder="1" applyAlignment="1">
      <alignment vertical="center"/>
    </xf>
    <xf numFmtId="0" fontId="1" fillId="0" borderId="0" xfId="2" applyFont="1" applyBorder="1" applyAlignment="1">
      <alignment vertical="center"/>
    </xf>
    <xf numFmtId="38" fontId="1" fillId="0" borderId="5" xfId="1" applyFont="1" applyBorder="1" applyAlignment="1">
      <alignment vertical="center"/>
    </xf>
    <xf numFmtId="180" fontId="1" fillId="0" borderId="5" xfId="2" applyNumberFormat="1" applyFont="1" applyBorder="1" applyAlignment="1">
      <alignment vertical="center"/>
    </xf>
    <xf numFmtId="38" fontId="1" fillId="0" borderId="7" xfId="1" applyFont="1" applyBorder="1" applyAlignment="1">
      <alignment vertical="center"/>
    </xf>
    <xf numFmtId="38" fontId="1" fillId="0" borderId="3" xfId="1" applyFont="1" applyBorder="1" applyAlignment="1">
      <alignment vertical="center"/>
    </xf>
    <xf numFmtId="180" fontId="1" fillId="0" borderId="3" xfId="2" applyNumberFormat="1" applyFont="1" applyBorder="1" applyAlignment="1">
      <alignment vertical="center"/>
    </xf>
    <xf numFmtId="0" fontId="1" fillId="0" borderId="9" xfId="2" applyFont="1" applyFill="1" applyBorder="1" applyAlignment="1">
      <alignment horizontal="center" vertical="center"/>
    </xf>
    <xf numFmtId="38" fontId="1" fillId="0" borderId="0" xfId="1" applyFont="1" applyAlignment="1">
      <alignment vertical="center"/>
    </xf>
    <xf numFmtId="38" fontId="1" fillId="0" borderId="9" xfId="1" applyFont="1" applyBorder="1" applyAlignment="1">
      <alignment vertical="center"/>
    </xf>
    <xf numFmtId="0" fontId="1" fillId="0" borderId="8" xfId="2" applyFont="1" applyBorder="1" applyAlignment="1">
      <alignment vertical="center"/>
    </xf>
    <xf numFmtId="0" fontId="1" fillId="2" borderId="5" xfId="2" applyFont="1" applyFill="1" applyBorder="1" applyAlignment="1">
      <alignment horizontal="center" vertical="center"/>
    </xf>
    <xf numFmtId="0" fontId="1" fillId="0" borderId="5" xfId="2" applyFont="1" applyBorder="1" applyAlignment="1">
      <alignment vertical="center"/>
    </xf>
    <xf numFmtId="180" fontId="1" fillId="2" borderId="1" xfId="2" applyNumberFormat="1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1" fillId="0" borderId="2" xfId="2" applyFont="1" applyBorder="1" applyAlignment="1">
      <alignment vertical="center"/>
    </xf>
    <xf numFmtId="0" fontId="1" fillId="2" borderId="3" xfId="2" applyFont="1" applyFill="1" applyBorder="1" applyAlignment="1">
      <alignment horizontal="center" vertical="center"/>
    </xf>
    <xf numFmtId="0" fontId="1" fillId="0" borderId="3" xfId="2" applyFont="1" applyBorder="1" applyAlignment="1">
      <alignment vertical="center"/>
    </xf>
    <xf numFmtId="180" fontId="1" fillId="2" borderId="2" xfId="2" applyNumberFormat="1" applyFont="1" applyFill="1" applyBorder="1" applyAlignment="1">
      <alignment horizontal="center" vertical="center"/>
    </xf>
    <xf numFmtId="183" fontId="1" fillId="0" borderId="8" xfId="2" applyNumberFormat="1" applyFont="1" applyBorder="1" applyAlignment="1">
      <alignment vertical="center"/>
    </xf>
    <xf numFmtId="0" fontId="1" fillId="0" borderId="2" xfId="2" applyNumberFormat="1" applyFont="1" applyBorder="1" applyAlignment="1">
      <alignment vertical="center"/>
    </xf>
    <xf numFmtId="0" fontId="1" fillId="0" borderId="10" xfId="2" applyFont="1" applyBorder="1" applyAlignment="1">
      <alignment vertical="center"/>
    </xf>
    <xf numFmtId="183" fontId="1" fillId="0" borderId="7" xfId="2" applyNumberFormat="1" applyFont="1" applyBorder="1" applyAlignment="1">
      <alignment vertical="center"/>
    </xf>
    <xf numFmtId="0" fontId="1" fillId="0" borderId="5" xfId="2" applyNumberFormat="1" applyFont="1" applyBorder="1" applyAlignment="1">
      <alignment vertical="center"/>
    </xf>
    <xf numFmtId="0" fontId="1" fillId="0" borderId="11" xfId="2" applyFont="1" applyBorder="1" applyAlignment="1">
      <alignment vertical="center"/>
    </xf>
    <xf numFmtId="183" fontId="1" fillId="0" borderId="5" xfId="2" applyNumberFormat="1" applyFont="1" applyBorder="1" applyAlignment="1">
      <alignment vertical="center"/>
    </xf>
    <xf numFmtId="183" fontId="1" fillId="0" borderId="3" xfId="2" applyNumberFormat="1" applyFont="1" applyBorder="1" applyAlignment="1">
      <alignment vertical="center"/>
    </xf>
    <xf numFmtId="0" fontId="1" fillId="0" borderId="3" xfId="2" applyNumberFormat="1" applyFont="1" applyBorder="1" applyAlignment="1">
      <alignment vertical="center"/>
    </xf>
    <xf numFmtId="38" fontId="1" fillId="0" borderId="12" xfId="1" applyFont="1" applyBorder="1" applyAlignment="1">
      <alignment vertical="center"/>
    </xf>
    <xf numFmtId="183" fontId="1" fillId="0" borderId="12" xfId="2" applyNumberFormat="1" applyFont="1" applyBorder="1" applyAlignment="1">
      <alignment vertical="center"/>
    </xf>
    <xf numFmtId="0" fontId="1" fillId="0" borderId="12" xfId="2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183" fontId="1" fillId="0" borderId="0" xfId="2" applyNumberFormat="1" applyFont="1" applyBorder="1" applyAlignment="1">
      <alignment vertical="center"/>
    </xf>
    <xf numFmtId="38" fontId="1" fillId="0" borderId="13" xfId="1" applyFont="1" applyBorder="1" applyAlignment="1">
      <alignment vertical="center"/>
    </xf>
    <xf numFmtId="38" fontId="1" fillId="0" borderId="14" xfId="1" applyFont="1" applyBorder="1" applyAlignment="1">
      <alignment vertical="center"/>
    </xf>
    <xf numFmtId="183" fontId="1" fillId="0" borderId="14" xfId="2" applyNumberFormat="1" applyFont="1" applyBorder="1" applyAlignment="1">
      <alignment vertical="center"/>
    </xf>
    <xf numFmtId="0" fontId="1" fillId="0" borderId="14" xfId="2" applyFont="1" applyBorder="1" applyAlignment="1">
      <alignment vertical="center"/>
    </xf>
    <xf numFmtId="0" fontId="1" fillId="0" borderId="15" xfId="2" applyFont="1" applyBorder="1" applyAlignment="1">
      <alignment vertical="center"/>
    </xf>
    <xf numFmtId="0" fontId="1" fillId="0" borderId="0" xfId="2" applyFont="1" applyBorder="1" applyAlignment="1">
      <alignment horizontal="right" vertical="center"/>
    </xf>
    <xf numFmtId="38" fontId="1" fillId="0" borderId="10" xfId="1" applyFont="1" applyBorder="1" applyAlignment="1">
      <alignment vertical="center"/>
    </xf>
    <xf numFmtId="38" fontId="1" fillId="0" borderId="11" xfId="1" applyFont="1" applyBorder="1" applyAlignment="1">
      <alignment vertical="center"/>
    </xf>
    <xf numFmtId="38" fontId="1" fillId="0" borderId="15" xfId="1" applyFont="1" applyBorder="1" applyAlignment="1">
      <alignment vertical="center"/>
    </xf>
    <xf numFmtId="0" fontId="1" fillId="0" borderId="14" xfId="2" applyFont="1" applyBorder="1" applyAlignment="1">
      <alignment horizontal="right" vertical="center"/>
    </xf>
    <xf numFmtId="0" fontId="1" fillId="0" borderId="0" xfId="2" applyFont="1" applyFill="1" applyBorder="1" applyAlignment="1">
      <alignment vertical="center"/>
    </xf>
    <xf numFmtId="183" fontId="1" fillId="0" borderId="0" xfId="2" applyNumberFormat="1" applyFont="1" applyAlignment="1">
      <alignment vertical="center"/>
    </xf>
    <xf numFmtId="183" fontId="1" fillId="0" borderId="0" xfId="2" applyNumberFormat="1" applyFont="1" applyFill="1" applyBorder="1" applyAlignment="1">
      <alignment vertical="center"/>
    </xf>
    <xf numFmtId="183" fontId="1" fillId="0" borderId="14" xfId="2" applyNumberFormat="1" applyFont="1" applyFill="1" applyBorder="1" applyAlignment="1">
      <alignment vertical="center"/>
    </xf>
    <xf numFmtId="0" fontId="6" fillId="0" borderId="0" xfId="2" applyFont="1" applyAlignment="1">
      <alignment vertical="center"/>
    </xf>
    <xf numFmtId="0" fontId="1" fillId="0" borderId="0" xfId="2" applyFont="1" applyFill="1" applyAlignment="1">
      <alignment vertical="center"/>
    </xf>
    <xf numFmtId="182" fontId="0" fillId="0" borderId="1" xfId="0" applyNumberFormat="1" applyBorder="1">
      <alignment vertical="center"/>
    </xf>
    <xf numFmtId="177" fontId="0" fillId="0" borderId="4" xfId="0" applyNumberFormat="1" applyBorder="1">
      <alignment vertical="center"/>
    </xf>
    <xf numFmtId="176" fontId="0" fillId="0" borderId="0" xfId="0" applyNumberFormat="1">
      <alignment vertical="center"/>
    </xf>
    <xf numFmtId="0" fontId="0" fillId="2" borderId="5" xfId="0" applyFont="1" applyFill="1" applyBorder="1" applyAlignment="1">
      <alignment horizontal="center" vertical="center"/>
    </xf>
    <xf numFmtId="176" fontId="0" fillId="0" borderId="1" xfId="0" applyNumberFormat="1" applyFont="1" applyBorder="1">
      <alignment vertical="center"/>
    </xf>
    <xf numFmtId="177" fontId="0" fillId="0" borderId="1" xfId="0" applyNumberFormat="1" applyFont="1" applyBorder="1">
      <alignment vertical="center"/>
    </xf>
    <xf numFmtId="176" fontId="0" fillId="0" borderId="4" xfId="0" applyNumberFormat="1" applyFont="1" applyBorder="1">
      <alignment vertical="center"/>
    </xf>
    <xf numFmtId="177" fontId="0" fillId="0" borderId="4" xfId="0" applyNumberFormat="1" applyFont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178" fontId="0" fillId="0" borderId="1" xfId="0" applyNumberFormat="1" applyFont="1" applyBorder="1">
      <alignment vertical="center"/>
    </xf>
    <xf numFmtId="181" fontId="0" fillId="0" borderId="1" xfId="0" applyNumberFormat="1" applyFont="1" applyBorder="1">
      <alignment vertical="center"/>
    </xf>
    <xf numFmtId="182" fontId="0" fillId="0" borderId="1" xfId="0" applyNumberFormat="1" applyFont="1" applyBorder="1">
      <alignment vertical="center"/>
    </xf>
    <xf numFmtId="179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84" fontId="0" fillId="0" borderId="0" xfId="0" applyNumberFormat="1">
      <alignment vertical="center"/>
    </xf>
    <xf numFmtId="184" fontId="0" fillId="0" borderId="0" xfId="0" applyNumberForma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7" fontId="7" fillId="0" borderId="0" xfId="0" applyNumberFormat="1" applyFont="1">
      <alignment vertical="center"/>
    </xf>
    <xf numFmtId="0" fontId="0" fillId="2" borderId="1" xfId="0" applyFont="1" applyFill="1" applyBorder="1" applyAlignment="1">
      <alignment horizontal="center" vertical="center"/>
    </xf>
    <xf numFmtId="182" fontId="0" fillId="0" borderId="1" xfId="3" applyNumberFormat="1" applyFont="1" applyBorder="1">
      <alignment vertical="center"/>
    </xf>
    <xf numFmtId="185" fontId="0" fillId="0" borderId="1" xfId="3" applyNumberFormat="1" applyFont="1" applyBorder="1">
      <alignment vertical="center"/>
    </xf>
    <xf numFmtId="0" fontId="0" fillId="0" borderId="0" xfId="0" applyFont="1">
      <alignment vertical="center"/>
    </xf>
    <xf numFmtId="177" fontId="0" fillId="0" borderId="0" xfId="0" applyNumberFormat="1" applyFo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8" fillId="0" borderId="0" xfId="1" applyFont="1">
      <alignment vertical="center"/>
    </xf>
    <xf numFmtId="176" fontId="0" fillId="0" borderId="1" xfId="0" applyNumberFormat="1" applyFont="1" applyFill="1" applyBorder="1">
      <alignment vertical="center"/>
    </xf>
    <xf numFmtId="38" fontId="1" fillId="0" borderId="1" xfId="1" applyFont="1" applyBorder="1">
      <alignment vertical="center"/>
    </xf>
    <xf numFmtId="0" fontId="0" fillId="0" borderId="14" xfId="0" applyBorder="1" applyAlignment="1">
      <alignment horizontal="center" vertical="center"/>
    </xf>
    <xf numFmtId="177" fontId="0" fillId="0" borderId="1" xfId="0" applyNumberFormat="1" applyFont="1" applyFill="1" applyBorder="1">
      <alignment vertical="center"/>
    </xf>
    <xf numFmtId="0" fontId="0" fillId="3" borderId="6" xfId="0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79" fontId="0" fillId="0" borderId="1" xfId="0" applyNumberFormat="1" applyFont="1" applyFill="1" applyBorder="1">
      <alignment vertical="center"/>
    </xf>
    <xf numFmtId="182" fontId="0" fillId="0" borderId="1" xfId="0" applyNumberFormat="1" applyFont="1" applyFill="1" applyBorder="1">
      <alignment vertical="center"/>
    </xf>
    <xf numFmtId="178" fontId="0" fillId="0" borderId="1" xfId="0" applyNumberFormat="1" applyFont="1" applyFill="1" applyBorder="1">
      <alignment vertical="center"/>
    </xf>
    <xf numFmtId="181" fontId="0" fillId="0" borderId="1" xfId="0" applyNumberFormat="1" applyFont="1" applyFill="1" applyBorder="1">
      <alignment vertical="center"/>
    </xf>
    <xf numFmtId="176" fontId="0" fillId="0" borderId="4" xfId="0" applyNumberFormat="1" applyFont="1" applyFill="1" applyBorder="1">
      <alignment vertical="center"/>
    </xf>
    <xf numFmtId="182" fontId="0" fillId="0" borderId="1" xfId="3" applyNumberFormat="1" applyFont="1" applyFill="1" applyBorder="1">
      <alignment vertical="center"/>
    </xf>
    <xf numFmtId="176" fontId="0" fillId="0" borderId="4" xfId="0" applyNumberFormat="1" applyFill="1" applyBorder="1">
      <alignment vertical="center"/>
    </xf>
    <xf numFmtId="185" fontId="0" fillId="0" borderId="1" xfId="3" applyNumberFormat="1" applyFont="1" applyFill="1" applyBorder="1">
      <alignment vertical="center"/>
    </xf>
    <xf numFmtId="177" fontId="0" fillId="0" borderId="4" xfId="0" applyNumberFormat="1" applyFont="1" applyFill="1" applyBorder="1">
      <alignment vertical="center"/>
    </xf>
    <xf numFmtId="176" fontId="0" fillId="0" borderId="1" xfId="0" applyNumberFormat="1" applyFont="1" applyFill="1" applyBorder="1" applyAlignment="1">
      <alignment horizontal="right" vertical="center"/>
    </xf>
    <xf numFmtId="177" fontId="0" fillId="0" borderId="1" xfId="0" applyNumberFormat="1" applyFont="1" applyFill="1" applyBorder="1" applyAlignment="1">
      <alignment horizontal="right" vertical="center"/>
    </xf>
    <xf numFmtId="182" fontId="0" fillId="0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76" fontId="0" fillId="4" borderId="1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4" borderId="0" xfId="0" applyNumberFormat="1" applyFont="1" applyFill="1" applyBorder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>
      <alignment vertical="center"/>
    </xf>
    <xf numFmtId="177" fontId="0" fillId="0" borderId="1" xfId="0" applyNumberFormat="1" applyFill="1" applyBorder="1">
      <alignment vertical="center"/>
    </xf>
    <xf numFmtId="0" fontId="0" fillId="0" borderId="1" xfId="0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2" borderId="5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 wrapText="1"/>
    </xf>
    <xf numFmtId="177" fontId="0" fillId="2" borderId="3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6" xfId="0" applyNumberFormat="1" applyFill="1" applyBorder="1" applyAlignment="1">
      <alignment horizontal="center" vertical="center"/>
    </xf>
    <xf numFmtId="177" fontId="0" fillId="3" borderId="2" xfId="0" applyNumberFormat="1" applyFill="1" applyBorder="1" applyAlignment="1">
      <alignment horizontal="center" vertical="center" wrapText="1"/>
    </xf>
    <xf numFmtId="177" fontId="0" fillId="3" borderId="5" xfId="0" applyNumberFormat="1" applyFill="1" applyBorder="1" applyAlignment="1">
      <alignment horizontal="center" vertical="center" wrapText="1"/>
    </xf>
    <xf numFmtId="177" fontId="0" fillId="3" borderId="3" xfId="0" applyNumberForma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/>
    </xf>
    <xf numFmtId="0" fontId="1" fillId="2" borderId="11" xfId="2" applyFont="1" applyFill="1" applyBorder="1" applyAlignment="1">
      <alignment horizontal="center" vertical="center"/>
    </xf>
    <xf numFmtId="0" fontId="1" fillId="2" borderId="8" xfId="2" applyFont="1" applyFill="1" applyBorder="1" applyAlignment="1">
      <alignment horizontal="center" vertical="center"/>
    </xf>
    <xf numFmtId="0" fontId="1" fillId="2" borderId="10" xfId="2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16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5" xfId="2" applyFont="1" applyFill="1" applyBorder="1" applyAlignment="1">
      <alignment horizontal="center" vertical="center"/>
    </xf>
    <xf numFmtId="0" fontId="1" fillId="2" borderId="13" xfId="2" applyFont="1" applyFill="1" applyBorder="1" applyAlignment="1">
      <alignment horizontal="center" vertical="center"/>
    </xf>
    <xf numFmtId="0" fontId="1" fillId="2" borderId="15" xfId="2" applyFont="1" applyFill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180" fontId="1" fillId="2" borderId="1" xfId="2" applyNumberFormat="1" applyFont="1" applyFill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/>
    </xf>
    <xf numFmtId="180" fontId="1" fillId="2" borderId="6" xfId="2" applyNumberFormat="1" applyFont="1" applyFill="1" applyBorder="1" applyAlignment="1">
      <alignment horizontal="center" vertical="center"/>
    </xf>
    <xf numFmtId="0" fontId="1" fillId="2" borderId="9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 wrapText="1"/>
    </xf>
    <xf numFmtId="180" fontId="1" fillId="2" borderId="9" xfId="2" applyNumberFormat="1" applyFont="1" applyFill="1" applyBorder="1" applyAlignment="1">
      <alignment horizontal="center" vertical="center"/>
    </xf>
  </cellXfs>
  <cellStyles count="4">
    <cellStyle name="パーセント" xfId="3" builtinId="5"/>
    <cellStyle name="桁区切り" xfId="1" builtinId="6"/>
    <cellStyle name="標準" xfId="0" builtinId="0"/>
    <cellStyle name="標準_第17章　保健・衛生・環境" xfId="2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39"/>
    <pageSetUpPr fitToPage="1"/>
  </sheetPr>
  <dimension ref="A1:P438"/>
  <sheetViews>
    <sheetView tabSelected="1" zoomScale="80" zoomScaleNormal="80" zoomScaleSheetLayoutView="80" workbookViewId="0"/>
  </sheetViews>
  <sheetFormatPr defaultRowHeight="20.25" customHeight="1" x14ac:dyDescent="0.15"/>
  <cols>
    <col min="5" max="5" width="9" style="1"/>
  </cols>
  <sheetData>
    <row r="1" spans="1:12" ht="20.25" customHeight="1" x14ac:dyDescent="0.15">
      <c r="A1" t="s">
        <v>0</v>
      </c>
    </row>
    <row r="2" spans="1:12" ht="20.25" customHeight="1" x14ac:dyDescent="0.15">
      <c r="A2" t="s">
        <v>1</v>
      </c>
    </row>
    <row r="4" spans="1:12" ht="20.25" customHeight="1" x14ac:dyDescent="0.15">
      <c r="A4" t="s">
        <v>2</v>
      </c>
    </row>
    <row r="5" spans="1:12" ht="20.25" customHeight="1" x14ac:dyDescent="0.15">
      <c r="A5" t="s">
        <v>3</v>
      </c>
    </row>
    <row r="6" spans="1:12" ht="20.25" customHeight="1" x14ac:dyDescent="0.15">
      <c r="A6" s="182" t="s">
        <v>4</v>
      </c>
      <c r="B6" s="183"/>
      <c r="C6" s="181" t="s">
        <v>5</v>
      </c>
      <c r="D6" s="160" t="s">
        <v>6</v>
      </c>
      <c r="E6" s="179" t="s">
        <v>7</v>
      </c>
      <c r="F6" s="160" t="s">
        <v>8</v>
      </c>
      <c r="G6" s="160" t="s">
        <v>9</v>
      </c>
      <c r="H6" s="160"/>
      <c r="I6" s="160"/>
      <c r="J6" s="160"/>
      <c r="K6" s="160"/>
      <c r="L6" s="160"/>
    </row>
    <row r="7" spans="1:12" ht="20.25" customHeight="1" x14ac:dyDescent="0.15">
      <c r="A7" s="184"/>
      <c r="B7" s="185"/>
      <c r="C7" s="160"/>
      <c r="D7" s="160"/>
      <c r="E7" s="180"/>
      <c r="F7" s="160"/>
      <c r="G7" s="172" t="s">
        <v>10</v>
      </c>
      <c r="H7" s="160" t="s">
        <v>11</v>
      </c>
      <c r="I7" s="160"/>
      <c r="J7" s="160" t="s">
        <v>12</v>
      </c>
      <c r="K7" s="160" t="s">
        <v>13</v>
      </c>
      <c r="L7" s="160" t="s">
        <v>14</v>
      </c>
    </row>
    <row r="8" spans="1:12" ht="20.25" customHeight="1" x14ac:dyDescent="0.15">
      <c r="A8" s="186"/>
      <c r="B8" s="187"/>
      <c r="C8" s="160"/>
      <c r="D8" s="160"/>
      <c r="E8" s="180"/>
      <c r="F8" s="160"/>
      <c r="G8" s="178"/>
      <c r="H8" s="3" t="s">
        <v>15</v>
      </c>
      <c r="I8" s="3" t="s">
        <v>16</v>
      </c>
      <c r="J8" s="160"/>
      <c r="K8" s="160"/>
      <c r="L8" s="160"/>
    </row>
    <row r="9" spans="1:12" ht="20.25" customHeight="1" x14ac:dyDescent="0.15">
      <c r="A9" s="160">
        <v>17</v>
      </c>
      <c r="B9" s="3" t="s">
        <v>17</v>
      </c>
      <c r="C9" s="6">
        <v>1268</v>
      </c>
      <c r="D9" s="6">
        <v>1238</v>
      </c>
      <c r="E9" s="7">
        <v>97.6</v>
      </c>
      <c r="F9" s="6">
        <v>1097</v>
      </c>
      <c r="G9" s="6">
        <v>58</v>
      </c>
      <c r="H9" s="6">
        <v>17</v>
      </c>
      <c r="I9" s="6">
        <v>39</v>
      </c>
      <c r="J9" s="6">
        <v>6</v>
      </c>
      <c r="K9" s="6">
        <v>6</v>
      </c>
      <c r="L9" s="6">
        <v>27</v>
      </c>
    </row>
    <row r="10" spans="1:12" ht="20.25" customHeight="1" x14ac:dyDescent="0.15">
      <c r="A10" s="160"/>
      <c r="B10" s="3" t="s">
        <v>18</v>
      </c>
      <c r="C10" s="6">
        <v>1305</v>
      </c>
      <c r="D10" s="6">
        <v>1176</v>
      </c>
      <c r="E10" s="7">
        <v>90.1</v>
      </c>
      <c r="F10" s="6">
        <v>693</v>
      </c>
      <c r="G10" s="6">
        <v>397</v>
      </c>
      <c r="H10" s="6">
        <v>41</v>
      </c>
      <c r="I10" s="6">
        <v>52</v>
      </c>
      <c r="J10" s="6">
        <v>15</v>
      </c>
      <c r="K10" s="6">
        <v>6</v>
      </c>
      <c r="L10" s="6">
        <v>24</v>
      </c>
    </row>
    <row r="11" spans="1:12" ht="20.25" customHeight="1" x14ac:dyDescent="0.15">
      <c r="A11" s="160">
        <v>18</v>
      </c>
      <c r="B11" s="3" t="s">
        <v>17</v>
      </c>
      <c r="C11" s="6">
        <v>1266</v>
      </c>
      <c r="D11" s="6">
        <v>1241</v>
      </c>
      <c r="E11" s="7">
        <v>98</v>
      </c>
      <c r="F11" s="6">
        <v>1146</v>
      </c>
      <c r="G11" s="6">
        <v>50</v>
      </c>
      <c r="H11" s="6">
        <v>14</v>
      </c>
      <c r="I11" s="6">
        <v>13</v>
      </c>
      <c r="J11" s="6">
        <v>1</v>
      </c>
      <c r="K11" s="6">
        <v>7</v>
      </c>
      <c r="L11" s="6">
        <v>18</v>
      </c>
    </row>
    <row r="12" spans="1:12" ht="20.25" customHeight="1" x14ac:dyDescent="0.15">
      <c r="A12" s="160"/>
      <c r="B12" s="3" t="s">
        <v>18</v>
      </c>
      <c r="C12" s="6">
        <v>1304</v>
      </c>
      <c r="D12" s="6">
        <v>1191</v>
      </c>
      <c r="E12" s="7">
        <v>91.3</v>
      </c>
      <c r="F12" s="6">
        <v>728</v>
      </c>
      <c r="G12" s="6">
        <v>414</v>
      </c>
      <c r="H12" s="6">
        <v>24</v>
      </c>
      <c r="I12" s="6">
        <v>25</v>
      </c>
      <c r="J12" s="6">
        <v>9</v>
      </c>
      <c r="K12" s="6">
        <v>7</v>
      </c>
      <c r="L12" s="6">
        <v>13</v>
      </c>
    </row>
    <row r="13" spans="1:12" ht="20.25" customHeight="1" x14ac:dyDescent="0.15">
      <c r="A13" s="160">
        <v>19</v>
      </c>
      <c r="B13" s="3" t="s">
        <v>17</v>
      </c>
      <c r="C13" s="6">
        <v>1269</v>
      </c>
      <c r="D13" s="6">
        <v>1206</v>
      </c>
      <c r="E13" s="7">
        <v>95</v>
      </c>
      <c r="F13" s="6">
        <v>1097</v>
      </c>
      <c r="G13" s="8"/>
      <c r="H13" s="8"/>
      <c r="I13" s="8"/>
      <c r="J13" s="8"/>
      <c r="K13" s="8"/>
      <c r="L13" s="8"/>
    </row>
    <row r="14" spans="1:12" ht="20.25" customHeight="1" x14ac:dyDescent="0.15">
      <c r="A14" s="160"/>
      <c r="B14" s="3" t="s">
        <v>18</v>
      </c>
      <c r="C14" s="6">
        <v>1299</v>
      </c>
      <c r="D14" s="6">
        <v>1189</v>
      </c>
      <c r="E14" s="7">
        <v>91.5</v>
      </c>
      <c r="F14" s="6">
        <v>672</v>
      </c>
      <c r="G14" s="8"/>
      <c r="H14" s="8"/>
      <c r="I14" s="8"/>
      <c r="J14" s="8"/>
      <c r="K14" s="8"/>
      <c r="L14" s="8"/>
    </row>
    <row r="15" spans="1:12" ht="20.25" customHeight="1" x14ac:dyDescent="0.15">
      <c r="A15" s="4"/>
      <c r="B15" s="3" t="s">
        <v>154</v>
      </c>
      <c r="C15" s="6">
        <v>1184</v>
      </c>
      <c r="D15" s="6">
        <v>1176</v>
      </c>
      <c r="E15" s="75">
        <f>D15/C15*100</f>
        <v>99.324324324324323</v>
      </c>
      <c r="F15" s="8"/>
      <c r="G15" s="8"/>
      <c r="H15" s="8"/>
      <c r="I15" s="8"/>
      <c r="J15" s="8"/>
      <c r="K15" s="8"/>
      <c r="L15" s="8"/>
    </row>
    <row r="16" spans="1:12" ht="20.25" customHeight="1" x14ac:dyDescent="0.15">
      <c r="A16" s="12"/>
      <c r="B16" s="3" t="s">
        <v>155</v>
      </c>
      <c r="C16" s="6">
        <v>1204</v>
      </c>
      <c r="D16" s="6">
        <v>1310</v>
      </c>
      <c r="E16" s="75">
        <f>D16/C16*100</f>
        <v>108.80398671096346</v>
      </c>
      <c r="F16" s="8"/>
      <c r="G16" s="8"/>
      <c r="H16" s="8"/>
      <c r="I16" s="8"/>
      <c r="J16" s="8"/>
      <c r="K16" s="8"/>
      <c r="L16" s="8"/>
    </row>
    <row r="17" spans="1:12" ht="20.25" customHeight="1" x14ac:dyDescent="0.15">
      <c r="A17" s="12">
        <v>20</v>
      </c>
      <c r="B17" s="3" t="s">
        <v>156</v>
      </c>
      <c r="C17" s="6">
        <v>1229</v>
      </c>
      <c r="D17" s="6">
        <v>1291</v>
      </c>
      <c r="E17" s="75">
        <f>D17/C17*100</f>
        <v>105.04475183075672</v>
      </c>
      <c r="F17" s="8"/>
      <c r="G17" s="8"/>
      <c r="H17" s="8"/>
      <c r="I17" s="8"/>
      <c r="J17" s="8"/>
      <c r="K17" s="8"/>
      <c r="L17" s="8"/>
    </row>
    <row r="18" spans="1:12" ht="20.25" customHeight="1" x14ac:dyDescent="0.15">
      <c r="A18" s="12"/>
      <c r="B18" s="3" t="s">
        <v>157</v>
      </c>
      <c r="C18" s="6">
        <v>1241</v>
      </c>
      <c r="D18" s="6">
        <v>1117</v>
      </c>
      <c r="E18" s="75">
        <f>D18/C18*100</f>
        <v>90.008058017727649</v>
      </c>
      <c r="F18" s="8"/>
      <c r="G18" s="8"/>
      <c r="H18" s="8"/>
      <c r="I18" s="8"/>
      <c r="J18" s="8"/>
      <c r="K18" s="8"/>
      <c r="L18" s="8"/>
    </row>
    <row r="19" spans="1:12" ht="20.25" customHeight="1" x14ac:dyDescent="0.15">
      <c r="A19" s="12"/>
      <c r="B19" s="3" t="s">
        <v>158</v>
      </c>
      <c r="C19" s="6">
        <v>1252</v>
      </c>
      <c r="D19" s="6">
        <v>1033</v>
      </c>
      <c r="E19" s="75">
        <f>D19/C19*100</f>
        <v>82.507987220447291</v>
      </c>
      <c r="F19" s="8"/>
      <c r="G19" s="8"/>
      <c r="H19" s="8"/>
      <c r="I19" s="8"/>
      <c r="J19" s="8"/>
      <c r="K19" s="8"/>
      <c r="L19" s="8"/>
    </row>
    <row r="20" spans="1:12" ht="20.25" customHeight="1" x14ac:dyDescent="0.15">
      <c r="A20" s="5"/>
      <c r="B20" s="3" t="s">
        <v>159</v>
      </c>
      <c r="C20" s="8"/>
      <c r="D20" s="6">
        <v>116</v>
      </c>
      <c r="E20" s="76"/>
      <c r="F20" s="8"/>
      <c r="G20" s="8"/>
      <c r="H20" s="8"/>
      <c r="I20" s="8"/>
      <c r="J20" s="8"/>
      <c r="K20" s="8"/>
      <c r="L20" s="8"/>
    </row>
    <row r="21" spans="1:12" ht="20.25" customHeight="1" x14ac:dyDescent="0.15">
      <c r="A21" s="4"/>
      <c r="B21" s="3" t="s">
        <v>160</v>
      </c>
      <c r="C21" s="6">
        <v>1212</v>
      </c>
      <c r="D21" s="6">
        <v>1123</v>
      </c>
      <c r="E21" s="7">
        <f>D21/C21*100</f>
        <v>92.656765676567659</v>
      </c>
      <c r="F21" s="8"/>
      <c r="G21" s="8"/>
      <c r="H21" s="8"/>
      <c r="I21" s="8"/>
      <c r="J21" s="8"/>
      <c r="K21" s="8"/>
      <c r="L21" s="8"/>
    </row>
    <row r="22" spans="1:12" ht="20.25" customHeight="1" x14ac:dyDescent="0.15">
      <c r="A22" s="12"/>
      <c r="B22" s="3" t="s">
        <v>161</v>
      </c>
      <c r="C22" s="6">
        <v>1212</v>
      </c>
      <c r="D22" s="6">
        <v>803</v>
      </c>
      <c r="E22" s="7">
        <f t="shared" ref="E22:E34" si="0">D22/C22*100</f>
        <v>66.254125412541256</v>
      </c>
      <c r="F22" s="8"/>
      <c r="G22" s="8"/>
      <c r="H22" s="8"/>
      <c r="I22" s="8"/>
      <c r="J22" s="8"/>
      <c r="K22" s="8"/>
      <c r="L22" s="8"/>
    </row>
    <row r="23" spans="1:12" ht="20.25" customHeight="1" x14ac:dyDescent="0.15">
      <c r="A23" s="12"/>
      <c r="B23" s="3" t="s">
        <v>162</v>
      </c>
      <c r="C23" s="6">
        <v>1212</v>
      </c>
      <c r="D23" s="6">
        <v>1004</v>
      </c>
      <c r="E23" s="7">
        <f t="shared" si="0"/>
        <v>82.838283828382842</v>
      </c>
      <c r="F23" s="8"/>
      <c r="G23" s="8"/>
      <c r="H23" s="8"/>
      <c r="I23" s="8"/>
      <c r="J23" s="8"/>
      <c r="K23" s="8"/>
      <c r="L23" s="8"/>
    </row>
    <row r="24" spans="1:12" ht="20.25" customHeight="1" x14ac:dyDescent="0.15">
      <c r="A24" s="12"/>
      <c r="B24" s="3" t="s">
        <v>163</v>
      </c>
      <c r="C24" s="6">
        <v>1212</v>
      </c>
      <c r="D24" s="6">
        <v>1005</v>
      </c>
      <c r="E24" s="7">
        <f t="shared" si="0"/>
        <v>82.920792079207914</v>
      </c>
      <c r="F24" s="8"/>
      <c r="G24" s="8"/>
      <c r="H24" s="8"/>
      <c r="I24" s="8"/>
      <c r="J24" s="8"/>
      <c r="K24" s="8"/>
      <c r="L24" s="8"/>
    </row>
    <row r="25" spans="1:12" ht="20.25" customHeight="1" x14ac:dyDescent="0.15">
      <c r="A25" s="12"/>
      <c r="B25" s="3" t="s">
        <v>164</v>
      </c>
      <c r="C25" s="6">
        <v>1212</v>
      </c>
      <c r="D25" s="6">
        <v>1000</v>
      </c>
      <c r="E25" s="7">
        <f t="shared" si="0"/>
        <v>82.508250825082513</v>
      </c>
      <c r="F25" s="8"/>
      <c r="G25" s="8"/>
      <c r="H25" s="8"/>
      <c r="I25" s="8"/>
      <c r="J25" s="8"/>
      <c r="K25" s="8"/>
      <c r="L25" s="8"/>
    </row>
    <row r="26" spans="1:12" ht="20.25" customHeight="1" x14ac:dyDescent="0.15">
      <c r="A26" s="12"/>
      <c r="B26" s="3" t="s">
        <v>165</v>
      </c>
      <c r="C26" s="6">
        <v>1212</v>
      </c>
      <c r="D26" s="6">
        <v>978</v>
      </c>
      <c r="E26" s="7">
        <f t="shared" si="0"/>
        <v>80.693069306930695</v>
      </c>
      <c r="F26" s="8"/>
      <c r="G26" s="8"/>
      <c r="H26" s="8"/>
      <c r="I26" s="8"/>
      <c r="J26" s="8"/>
      <c r="K26" s="8"/>
      <c r="L26" s="8"/>
    </row>
    <row r="27" spans="1:12" ht="20.25" customHeight="1" x14ac:dyDescent="0.15">
      <c r="A27" s="12"/>
      <c r="B27" s="3" t="s">
        <v>166</v>
      </c>
      <c r="C27" s="6">
        <v>1212</v>
      </c>
      <c r="D27" s="6">
        <v>982</v>
      </c>
      <c r="E27" s="7">
        <f t="shared" si="0"/>
        <v>81.023102310231025</v>
      </c>
      <c r="F27" s="8"/>
      <c r="G27" s="8"/>
      <c r="H27" s="8"/>
      <c r="I27" s="8"/>
      <c r="J27" s="8"/>
      <c r="K27" s="8"/>
      <c r="L27" s="8"/>
    </row>
    <row r="28" spans="1:12" ht="20.25" customHeight="1" x14ac:dyDescent="0.15">
      <c r="A28" s="12">
        <v>21</v>
      </c>
      <c r="B28" s="3" t="s">
        <v>167</v>
      </c>
      <c r="C28" s="6">
        <v>1212</v>
      </c>
      <c r="D28" s="6">
        <v>1032</v>
      </c>
      <c r="E28" s="7">
        <f t="shared" si="0"/>
        <v>85.148514851485146</v>
      </c>
      <c r="F28" s="8"/>
      <c r="G28" s="8"/>
      <c r="H28" s="8"/>
      <c r="I28" s="8"/>
      <c r="J28" s="8"/>
      <c r="K28" s="8"/>
      <c r="L28" s="8"/>
    </row>
    <row r="29" spans="1:12" ht="20.25" customHeight="1" x14ac:dyDescent="0.15">
      <c r="A29" s="12"/>
      <c r="B29" s="3" t="s">
        <v>168</v>
      </c>
      <c r="C29" s="6">
        <v>1212</v>
      </c>
      <c r="D29" s="6">
        <v>979</v>
      </c>
      <c r="E29" s="7">
        <f t="shared" si="0"/>
        <v>80.775577557755767</v>
      </c>
      <c r="F29" s="8"/>
      <c r="G29" s="8"/>
      <c r="H29" s="8"/>
      <c r="I29" s="8"/>
      <c r="J29" s="8"/>
      <c r="K29" s="8"/>
      <c r="L29" s="8"/>
    </row>
    <row r="30" spans="1:12" ht="20.25" customHeight="1" x14ac:dyDescent="0.15">
      <c r="A30" s="12"/>
      <c r="B30" s="3" t="s">
        <v>169</v>
      </c>
      <c r="C30" s="6">
        <v>1212</v>
      </c>
      <c r="D30" s="6">
        <v>1008</v>
      </c>
      <c r="E30" s="7">
        <f t="shared" si="0"/>
        <v>83.168316831683171</v>
      </c>
      <c r="F30" s="8"/>
      <c r="G30" s="8"/>
      <c r="H30" s="8"/>
      <c r="I30" s="8"/>
      <c r="J30" s="8"/>
      <c r="K30" s="8"/>
      <c r="L30" s="8"/>
    </row>
    <row r="31" spans="1:12" ht="20.25" customHeight="1" x14ac:dyDescent="0.15">
      <c r="A31" s="12"/>
      <c r="B31" s="3" t="s">
        <v>170</v>
      </c>
      <c r="C31" s="6">
        <v>1212</v>
      </c>
      <c r="D31" s="6">
        <v>980</v>
      </c>
      <c r="E31" s="7">
        <f t="shared" si="0"/>
        <v>80.858085808580853</v>
      </c>
      <c r="F31" s="8"/>
      <c r="G31" s="8"/>
      <c r="H31" s="8"/>
      <c r="I31" s="8"/>
      <c r="J31" s="8"/>
      <c r="K31" s="8"/>
      <c r="L31" s="8"/>
    </row>
    <row r="32" spans="1:12" ht="20.25" customHeight="1" x14ac:dyDescent="0.15">
      <c r="A32" s="12"/>
      <c r="B32" s="3" t="s">
        <v>171</v>
      </c>
      <c r="C32" s="6">
        <v>1212</v>
      </c>
      <c r="D32" s="6">
        <v>896</v>
      </c>
      <c r="E32" s="7">
        <f t="shared" si="0"/>
        <v>73.927392739273927</v>
      </c>
      <c r="F32" s="8"/>
      <c r="G32" s="8"/>
      <c r="H32" s="8"/>
      <c r="I32" s="8"/>
      <c r="J32" s="8"/>
      <c r="K32" s="8"/>
      <c r="L32" s="8"/>
    </row>
    <row r="33" spans="1:14" ht="20.25" customHeight="1" x14ac:dyDescent="0.15">
      <c r="A33" s="12"/>
      <c r="B33" s="3" t="s">
        <v>172</v>
      </c>
      <c r="C33" s="6">
        <v>1212</v>
      </c>
      <c r="D33" s="6">
        <v>760</v>
      </c>
      <c r="E33" s="7">
        <f t="shared" si="0"/>
        <v>62.706270627062707</v>
      </c>
      <c r="F33" s="8"/>
      <c r="G33" s="8"/>
      <c r="H33" s="8"/>
      <c r="I33" s="8"/>
      <c r="J33" s="8"/>
      <c r="K33" s="8"/>
      <c r="L33" s="8"/>
    </row>
    <row r="34" spans="1:14" ht="20.25" customHeight="1" x14ac:dyDescent="0.15">
      <c r="A34" s="12"/>
      <c r="B34" s="3" t="s">
        <v>173</v>
      </c>
      <c r="C34" s="6">
        <v>1212</v>
      </c>
      <c r="D34" s="6">
        <v>535</v>
      </c>
      <c r="E34" s="7">
        <f t="shared" si="0"/>
        <v>44.14191419141914</v>
      </c>
      <c r="F34" s="8"/>
      <c r="G34" s="8"/>
      <c r="H34" s="8"/>
      <c r="I34" s="8"/>
      <c r="J34" s="8"/>
      <c r="K34" s="8"/>
      <c r="L34" s="8"/>
    </row>
    <row r="35" spans="1:14" ht="20.25" customHeight="1" x14ac:dyDescent="0.15">
      <c r="A35" s="5"/>
      <c r="B35" s="3" t="s">
        <v>159</v>
      </c>
      <c r="C35" s="8"/>
      <c r="D35" s="6">
        <v>221</v>
      </c>
      <c r="E35" s="76"/>
      <c r="F35" s="8"/>
      <c r="G35" s="8"/>
      <c r="H35" s="8"/>
      <c r="I35" s="8"/>
      <c r="J35" s="8"/>
      <c r="K35" s="8"/>
      <c r="L35" s="8"/>
    </row>
    <row r="36" spans="1:14" ht="20.25" customHeight="1" x14ac:dyDescent="0.15">
      <c r="A36" s="4"/>
      <c r="B36" s="3" t="s">
        <v>160</v>
      </c>
      <c r="C36" s="6">
        <v>1173</v>
      </c>
      <c r="D36" s="6">
        <v>1034</v>
      </c>
      <c r="E36" s="7">
        <f>D36/C36*100</f>
        <v>88.150042625745954</v>
      </c>
      <c r="F36" s="8"/>
      <c r="G36" s="8"/>
      <c r="H36" s="8"/>
      <c r="I36" s="8"/>
      <c r="J36" s="8"/>
      <c r="K36" s="8"/>
      <c r="L36" s="8"/>
      <c r="N36" s="77"/>
    </row>
    <row r="37" spans="1:14" ht="20.25" customHeight="1" x14ac:dyDescent="0.15">
      <c r="A37" s="12"/>
      <c r="B37" s="3" t="s">
        <v>161</v>
      </c>
      <c r="C37" s="6">
        <v>1173</v>
      </c>
      <c r="D37" s="6">
        <v>892</v>
      </c>
      <c r="E37" s="7">
        <f t="shared" ref="E37:E79" si="1">D37/C37*100</f>
        <v>76.044330775788566</v>
      </c>
      <c r="F37" s="8"/>
      <c r="G37" s="8"/>
      <c r="H37" s="8"/>
      <c r="I37" s="8"/>
      <c r="J37" s="8"/>
      <c r="K37" s="8"/>
      <c r="L37" s="8"/>
    </row>
    <row r="38" spans="1:14" ht="20.25" customHeight="1" x14ac:dyDescent="0.15">
      <c r="A38" s="12"/>
      <c r="B38" s="3" t="s">
        <v>162</v>
      </c>
      <c r="C38" s="6">
        <v>1173</v>
      </c>
      <c r="D38" s="6">
        <v>927</v>
      </c>
      <c r="E38" s="7">
        <f t="shared" si="1"/>
        <v>79.028132992327372</v>
      </c>
      <c r="F38" s="8"/>
      <c r="G38" s="8"/>
      <c r="H38" s="8"/>
      <c r="I38" s="8"/>
      <c r="J38" s="8"/>
      <c r="K38" s="8"/>
      <c r="L38" s="8"/>
      <c r="N38" s="77"/>
    </row>
    <row r="39" spans="1:14" ht="20.25" customHeight="1" x14ac:dyDescent="0.15">
      <c r="A39" s="12"/>
      <c r="B39" s="3" t="s">
        <v>163</v>
      </c>
      <c r="C39" s="6">
        <v>1173</v>
      </c>
      <c r="D39" s="6">
        <v>816</v>
      </c>
      <c r="E39" s="7">
        <f t="shared" si="1"/>
        <v>69.565217391304344</v>
      </c>
      <c r="F39" s="8"/>
      <c r="G39" s="8"/>
      <c r="H39" s="8"/>
      <c r="I39" s="8"/>
      <c r="J39" s="8"/>
      <c r="K39" s="8"/>
      <c r="L39" s="8"/>
    </row>
    <row r="40" spans="1:14" ht="20.25" customHeight="1" x14ac:dyDescent="0.15">
      <c r="A40" s="12"/>
      <c r="B40" s="3" t="s">
        <v>164</v>
      </c>
      <c r="C40" s="6">
        <v>1173</v>
      </c>
      <c r="D40" s="6">
        <v>976</v>
      </c>
      <c r="E40" s="7">
        <f t="shared" si="1"/>
        <v>83.205456095481665</v>
      </c>
      <c r="F40" s="8"/>
      <c r="G40" s="8"/>
      <c r="H40" s="8"/>
      <c r="I40" s="8"/>
      <c r="J40" s="8"/>
      <c r="K40" s="8"/>
      <c r="L40" s="8"/>
    </row>
    <row r="41" spans="1:14" ht="20.25" customHeight="1" x14ac:dyDescent="0.15">
      <c r="A41" s="12"/>
      <c r="B41" s="3" t="s">
        <v>165</v>
      </c>
      <c r="C41" s="6">
        <v>1173</v>
      </c>
      <c r="D41" s="6">
        <v>961</v>
      </c>
      <c r="E41" s="7">
        <f t="shared" si="1"/>
        <v>81.926683716965044</v>
      </c>
      <c r="F41" s="8"/>
      <c r="G41" s="8"/>
      <c r="H41" s="8"/>
      <c r="I41" s="8"/>
      <c r="J41" s="8"/>
      <c r="K41" s="8"/>
      <c r="L41" s="8"/>
    </row>
    <row r="42" spans="1:14" ht="20.25" customHeight="1" x14ac:dyDescent="0.15">
      <c r="A42" s="12"/>
      <c r="B42" s="3" t="s">
        <v>166</v>
      </c>
      <c r="C42" s="6">
        <v>1173</v>
      </c>
      <c r="D42" s="6">
        <v>922</v>
      </c>
      <c r="E42" s="7">
        <f t="shared" si="1"/>
        <v>78.601875532821836</v>
      </c>
      <c r="F42" s="8"/>
      <c r="G42" s="8"/>
      <c r="H42" s="8"/>
      <c r="I42" s="8"/>
      <c r="J42" s="8"/>
      <c r="K42" s="8"/>
      <c r="L42" s="8"/>
    </row>
    <row r="43" spans="1:14" ht="20.25" customHeight="1" x14ac:dyDescent="0.15">
      <c r="A43" s="12">
        <v>22</v>
      </c>
      <c r="B43" s="3" t="s">
        <v>167</v>
      </c>
      <c r="C43" s="6">
        <v>1173</v>
      </c>
      <c r="D43" s="6">
        <v>987</v>
      </c>
      <c r="E43" s="7">
        <f t="shared" si="1"/>
        <v>84.143222506393869</v>
      </c>
      <c r="F43" s="8"/>
      <c r="G43" s="8"/>
      <c r="H43" s="8"/>
      <c r="I43" s="8"/>
      <c r="J43" s="8"/>
      <c r="K43" s="8"/>
      <c r="L43" s="8"/>
    </row>
    <row r="44" spans="1:14" ht="20.25" customHeight="1" x14ac:dyDescent="0.15">
      <c r="A44" s="12"/>
      <c r="B44" s="3" t="s">
        <v>168</v>
      </c>
      <c r="C44" s="6">
        <v>1173</v>
      </c>
      <c r="D44" s="6">
        <v>955</v>
      </c>
      <c r="E44" s="7">
        <f t="shared" si="1"/>
        <v>81.41517476555839</v>
      </c>
      <c r="F44" s="8"/>
      <c r="G44" s="8"/>
      <c r="H44" s="8"/>
      <c r="I44" s="8"/>
      <c r="J44" s="8"/>
      <c r="K44" s="8"/>
      <c r="L44" s="8"/>
    </row>
    <row r="45" spans="1:14" ht="20.25" customHeight="1" x14ac:dyDescent="0.15">
      <c r="A45" s="12"/>
      <c r="B45" s="3" t="s">
        <v>169</v>
      </c>
      <c r="C45" s="6">
        <v>1173</v>
      </c>
      <c r="D45" s="6">
        <v>951</v>
      </c>
      <c r="E45" s="7">
        <f t="shared" si="1"/>
        <v>81.074168797953959</v>
      </c>
      <c r="F45" s="8"/>
      <c r="G45" s="8"/>
      <c r="H45" s="8"/>
      <c r="I45" s="8"/>
      <c r="J45" s="8"/>
      <c r="K45" s="8"/>
      <c r="L45" s="8"/>
    </row>
    <row r="46" spans="1:14" ht="20.25" customHeight="1" x14ac:dyDescent="0.15">
      <c r="A46" s="12"/>
      <c r="B46" s="3" t="s">
        <v>170</v>
      </c>
      <c r="C46" s="6">
        <v>1173</v>
      </c>
      <c r="D46" s="6">
        <v>952</v>
      </c>
      <c r="E46" s="7">
        <f t="shared" si="1"/>
        <v>81.159420289855078</v>
      </c>
      <c r="F46" s="8"/>
      <c r="G46" s="8"/>
      <c r="H46" s="8"/>
      <c r="I46" s="8"/>
      <c r="J46" s="8"/>
      <c r="K46" s="8"/>
      <c r="L46" s="8"/>
    </row>
    <row r="47" spans="1:14" ht="20.25" customHeight="1" x14ac:dyDescent="0.15">
      <c r="A47" s="12"/>
      <c r="B47" s="3" t="s">
        <v>171</v>
      </c>
      <c r="C47" s="6">
        <v>1173</v>
      </c>
      <c r="D47" s="6">
        <v>877</v>
      </c>
      <c r="E47" s="7">
        <f t="shared" si="1"/>
        <v>74.765558397271946</v>
      </c>
      <c r="F47" s="8"/>
      <c r="G47" s="8"/>
      <c r="H47" s="8"/>
      <c r="I47" s="8"/>
      <c r="J47" s="8"/>
      <c r="K47" s="8"/>
      <c r="L47" s="8"/>
    </row>
    <row r="48" spans="1:14" ht="20.25" customHeight="1" x14ac:dyDescent="0.15">
      <c r="A48" s="12"/>
      <c r="B48" s="3" t="s">
        <v>172</v>
      </c>
      <c r="C48" s="6">
        <v>1173</v>
      </c>
      <c r="D48" s="6">
        <v>731</v>
      </c>
      <c r="E48" s="7">
        <f t="shared" si="1"/>
        <v>62.318840579710141</v>
      </c>
      <c r="F48" s="8"/>
      <c r="G48" s="8"/>
      <c r="H48" s="8"/>
      <c r="I48" s="8"/>
      <c r="J48" s="8"/>
      <c r="K48" s="8"/>
      <c r="L48" s="8"/>
    </row>
    <row r="49" spans="1:12" ht="20.25" customHeight="1" x14ac:dyDescent="0.15">
      <c r="A49" s="12"/>
      <c r="B49" s="3" t="s">
        <v>173</v>
      </c>
      <c r="C49" s="6">
        <v>1173</v>
      </c>
      <c r="D49" s="6">
        <v>473</v>
      </c>
      <c r="E49" s="7">
        <f t="shared" si="1"/>
        <v>40.323955669224212</v>
      </c>
      <c r="F49" s="8"/>
      <c r="G49" s="8"/>
      <c r="H49" s="8"/>
      <c r="I49" s="8"/>
      <c r="J49" s="8"/>
      <c r="K49" s="8"/>
      <c r="L49" s="8"/>
    </row>
    <row r="50" spans="1:12" ht="20.25" customHeight="1" x14ac:dyDescent="0.15">
      <c r="A50" s="5"/>
      <c r="B50" s="3" t="s">
        <v>159</v>
      </c>
      <c r="C50" s="8"/>
      <c r="D50" s="6">
        <v>287</v>
      </c>
      <c r="E50" s="8"/>
      <c r="F50" s="8"/>
      <c r="G50" s="8"/>
      <c r="H50" s="8"/>
      <c r="I50" s="8"/>
      <c r="J50" s="8"/>
      <c r="K50" s="8"/>
      <c r="L50" s="8"/>
    </row>
    <row r="51" spans="1:12" ht="20.25" customHeight="1" x14ac:dyDescent="0.15">
      <c r="A51" s="4"/>
      <c r="B51" s="3" t="s">
        <v>160</v>
      </c>
      <c r="C51" s="6">
        <v>1144</v>
      </c>
      <c r="D51" s="6">
        <v>1114</v>
      </c>
      <c r="E51" s="7">
        <f t="shared" ref="E51:E64" si="2">D51/C51*100</f>
        <v>97.377622377622373</v>
      </c>
      <c r="F51" s="8"/>
      <c r="G51" s="8"/>
      <c r="H51" s="8"/>
      <c r="I51" s="8"/>
      <c r="J51" s="8"/>
      <c r="K51" s="8"/>
      <c r="L51" s="8"/>
    </row>
    <row r="52" spans="1:12" ht="20.25" customHeight="1" x14ac:dyDescent="0.15">
      <c r="A52" s="12"/>
      <c r="B52" s="3" t="s">
        <v>161</v>
      </c>
      <c r="C52" s="6">
        <v>1144</v>
      </c>
      <c r="D52" s="6">
        <v>1017</v>
      </c>
      <c r="E52" s="7">
        <f t="shared" si="2"/>
        <v>88.8986013986014</v>
      </c>
      <c r="F52" s="8"/>
      <c r="G52" s="8"/>
      <c r="H52" s="8"/>
      <c r="I52" s="8"/>
      <c r="J52" s="8"/>
      <c r="K52" s="8"/>
      <c r="L52" s="8"/>
    </row>
    <row r="53" spans="1:12" ht="20.25" customHeight="1" x14ac:dyDescent="0.15">
      <c r="A53" s="12"/>
      <c r="B53" s="3" t="s">
        <v>162</v>
      </c>
      <c r="C53" s="6">
        <v>1144</v>
      </c>
      <c r="D53" s="6">
        <v>992</v>
      </c>
      <c r="E53" s="7">
        <f t="shared" si="2"/>
        <v>86.713286713286706</v>
      </c>
      <c r="F53" s="8"/>
      <c r="G53" s="8"/>
      <c r="H53" s="8"/>
      <c r="I53" s="8"/>
      <c r="J53" s="8"/>
      <c r="K53" s="8"/>
      <c r="L53" s="8"/>
    </row>
    <row r="54" spans="1:12" ht="20.25" customHeight="1" x14ac:dyDescent="0.15">
      <c r="A54" s="12"/>
      <c r="B54" s="3" t="s">
        <v>163</v>
      </c>
      <c r="C54" s="6">
        <v>1144</v>
      </c>
      <c r="D54" s="6">
        <v>922</v>
      </c>
      <c r="E54" s="7">
        <f t="shared" si="2"/>
        <v>80.5944055944056</v>
      </c>
      <c r="F54" s="8"/>
      <c r="G54" s="8"/>
      <c r="H54" s="8"/>
      <c r="I54" s="8"/>
      <c r="J54" s="8"/>
      <c r="K54" s="8"/>
      <c r="L54" s="8"/>
    </row>
    <row r="55" spans="1:12" ht="20.25" customHeight="1" x14ac:dyDescent="0.15">
      <c r="A55" s="12"/>
      <c r="B55" s="3" t="s">
        <v>164</v>
      </c>
      <c r="C55" s="6">
        <v>1144</v>
      </c>
      <c r="D55" s="6">
        <v>902</v>
      </c>
      <c r="E55" s="7">
        <f t="shared" si="2"/>
        <v>78.84615384615384</v>
      </c>
      <c r="F55" s="8"/>
      <c r="G55" s="8"/>
      <c r="H55" s="8"/>
      <c r="I55" s="8"/>
      <c r="J55" s="8"/>
      <c r="K55" s="8"/>
      <c r="L55" s="8"/>
    </row>
    <row r="56" spans="1:12" ht="20.25" customHeight="1" x14ac:dyDescent="0.15">
      <c r="A56" s="12"/>
      <c r="B56" s="3" t="s">
        <v>165</v>
      </c>
      <c r="C56" s="6">
        <v>1144</v>
      </c>
      <c r="D56" s="6">
        <v>955</v>
      </c>
      <c r="E56" s="7">
        <f t="shared" si="2"/>
        <v>83.479020979020973</v>
      </c>
      <c r="F56" s="8"/>
      <c r="G56" s="8"/>
      <c r="H56" s="8"/>
      <c r="I56" s="8"/>
      <c r="J56" s="8"/>
      <c r="K56" s="8"/>
      <c r="L56" s="8"/>
    </row>
    <row r="57" spans="1:12" ht="20.25" customHeight="1" x14ac:dyDescent="0.15">
      <c r="A57" s="12"/>
      <c r="B57" s="3" t="s">
        <v>166</v>
      </c>
      <c r="C57" s="6">
        <v>1144</v>
      </c>
      <c r="D57" s="6">
        <v>882</v>
      </c>
      <c r="E57" s="7">
        <f t="shared" si="2"/>
        <v>77.097902097902093</v>
      </c>
      <c r="F57" s="8"/>
      <c r="G57" s="8"/>
      <c r="H57" s="8"/>
      <c r="I57" s="8"/>
      <c r="J57" s="8"/>
      <c r="K57" s="8"/>
      <c r="L57" s="8"/>
    </row>
    <row r="58" spans="1:12" ht="20.25" customHeight="1" x14ac:dyDescent="0.15">
      <c r="A58" s="12">
        <v>23</v>
      </c>
      <c r="B58" s="3" t="s">
        <v>167</v>
      </c>
      <c r="C58" s="6">
        <v>1144</v>
      </c>
      <c r="D58" s="6">
        <v>974</v>
      </c>
      <c r="E58" s="7">
        <f t="shared" si="2"/>
        <v>85.139860139860133</v>
      </c>
      <c r="F58" s="8"/>
      <c r="G58" s="8"/>
      <c r="H58" s="8"/>
      <c r="I58" s="8"/>
      <c r="J58" s="8"/>
      <c r="K58" s="8"/>
      <c r="L58" s="8"/>
    </row>
    <row r="59" spans="1:12" ht="20.25" customHeight="1" x14ac:dyDescent="0.15">
      <c r="A59" s="12"/>
      <c r="B59" s="3" t="s">
        <v>168</v>
      </c>
      <c r="C59" s="6">
        <v>1144</v>
      </c>
      <c r="D59" s="6">
        <v>899</v>
      </c>
      <c r="E59" s="7">
        <f t="shared" si="2"/>
        <v>78.58391608391608</v>
      </c>
      <c r="F59" s="8"/>
      <c r="G59" s="8"/>
      <c r="H59" s="8"/>
      <c r="I59" s="8"/>
      <c r="J59" s="8"/>
      <c r="K59" s="8"/>
      <c r="L59" s="8"/>
    </row>
    <row r="60" spans="1:12" ht="20.25" customHeight="1" x14ac:dyDescent="0.15">
      <c r="A60" s="12"/>
      <c r="B60" s="3" t="s">
        <v>169</v>
      </c>
      <c r="C60" s="6">
        <v>1144</v>
      </c>
      <c r="D60" s="6">
        <v>916</v>
      </c>
      <c r="E60" s="7">
        <f t="shared" si="2"/>
        <v>80.069930069930066</v>
      </c>
      <c r="F60" s="8"/>
      <c r="G60" s="8"/>
      <c r="H60" s="8"/>
      <c r="I60" s="8"/>
      <c r="J60" s="8"/>
      <c r="K60" s="8"/>
      <c r="L60" s="8"/>
    </row>
    <row r="61" spans="1:12" ht="20.25" customHeight="1" x14ac:dyDescent="0.15">
      <c r="A61" s="12"/>
      <c r="B61" s="3" t="s">
        <v>170</v>
      </c>
      <c r="C61" s="6">
        <v>1144</v>
      </c>
      <c r="D61" s="6">
        <v>904</v>
      </c>
      <c r="E61" s="7">
        <f t="shared" si="2"/>
        <v>79.020979020979027</v>
      </c>
      <c r="F61" s="8"/>
      <c r="G61" s="8"/>
      <c r="H61" s="8"/>
      <c r="I61" s="8"/>
      <c r="J61" s="8"/>
      <c r="K61" s="8"/>
      <c r="L61" s="8"/>
    </row>
    <row r="62" spans="1:12" ht="20.25" customHeight="1" x14ac:dyDescent="0.15">
      <c r="A62" s="12"/>
      <c r="B62" s="3" t="s">
        <v>171</v>
      </c>
      <c r="C62" s="6">
        <v>1144</v>
      </c>
      <c r="D62" s="6">
        <v>811</v>
      </c>
      <c r="E62" s="7">
        <f t="shared" si="2"/>
        <v>70.891608391608401</v>
      </c>
      <c r="F62" s="8"/>
      <c r="G62" s="8"/>
      <c r="H62" s="8"/>
      <c r="I62" s="8"/>
      <c r="J62" s="8"/>
      <c r="K62" s="8"/>
      <c r="L62" s="8"/>
    </row>
    <row r="63" spans="1:12" ht="20.25" customHeight="1" x14ac:dyDescent="0.15">
      <c r="A63" s="12"/>
      <c r="B63" s="3" t="s">
        <v>172</v>
      </c>
      <c r="C63" s="6">
        <v>1144</v>
      </c>
      <c r="D63" s="6">
        <v>652</v>
      </c>
      <c r="E63" s="7">
        <f t="shared" si="2"/>
        <v>56.993006993006986</v>
      </c>
      <c r="F63" s="8"/>
      <c r="G63" s="8"/>
      <c r="H63" s="8"/>
      <c r="I63" s="8"/>
      <c r="J63" s="8"/>
      <c r="K63" s="8"/>
      <c r="L63" s="8"/>
    </row>
    <row r="64" spans="1:12" ht="20.25" customHeight="1" x14ac:dyDescent="0.15">
      <c r="A64" s="12"/>
      <c r="B64" s="3" t="s">
        <v>173</v>
      </c>
      <c r="C64" s="6">
        <v>1144</v>
      </c>
      <c r="D64" s="6">
        <v>414</v>
      </c>
      <c r="E64" s="7">
        <f t="shared" si="2"/>
        <v>36.188811188811187</v>
      </c>
      <c r="F64" s="8"/>
      <c r="G64" s="8"/>
      <c r="H64" s="8"/>
      <c r="I64" s="8"/>
      <c r="J64" s="8"/>
      <c r="K64" s="8"/>
      <c r="L64" s="8"/>
    </row>
    <row r="65" spans="1:12" ht="20.25" customHeight="1" x14ac:dyDescent="0.15">
      <c r="A65" s="5"/>
      <c r="B65" s="3" t="s">
        <v>159</v>
      </c>
      <c r="C65" s="8"/>
      <c r="D65" s="6">
        <v>292</v>
      </c>
      <c r="E65" s="76"/>
      <c r="F65" s="8"/>
      <c r="G65" s="8"/>
      <c r="H65" s="8"/>
      <c r="I65" s="8"/>
      <c r="J65" s="8"/>
      <c r="K65" s="8"/>
      <c r="L65" s="8"/>
    </row>
    <row r="66" spans="1:12" ht="20.25" customHeight="1" x14ac:dyDescent="0.15">
      <c r="A66" s="4"/>
      <c r="B66" s="3" t="s">
        <v>160</v>
      </c>
      <c r="C66" s="6">
        <v>1074</v>
      </c>
      <c r="D66" s="6">
        <v>1039</v>
      </c>
      <c r="E66" s="7">
        <f t="shared" si="1"/>
        <v>96.741154562383613</v>
      </c>
      <c r="F66" s="8"/>
      <c r="G66" s="8"/>
      <c r="H66" s="8"/>
      <c r="I66" s="8"/>
      <c r="J66" s="8"/>
      <c r="K66" s="8"/>
      <c r="L66" s="8"/>
    </row>
    <row r="67" spans="1:12" ht="20.25" customHeight="1" x14ac:dyDescent="0.15">
      <c r="A67" s="12"/>
      <c r="B67" s="3" t="s">
        <v>161</v>
      </c>
      <c r="C67" s="6">
        <v>1074</v>
      </c>
      <c r="D67" s="6">
        <v>870</v>
      </c>
      <c r="E67" s="7">
        <f t="shared" si="1"/>
        <v>81.005586592178773</v>
      </c>
      <c r="F67" s="8"/>
      <c r="G67" s="8"/>
      <c r="H67" s="8"/>
      <c r="I67" s="8"/>
      <c r="J67" s="8"/>
      <c r="K67" s="8"/>
      <c r="L67" s="8"/>
    </row>
    <row r="68" spans="1:12" ht="20.25" customHeight="1" x14ac:dyDescent="0.15">
      <c r="A68" s="12"/>
      <c r="B68" s="3" t="s">
        <v>162</v>
      </c>
      <c r="C68" s="6">
        <v>1074</v>
      </c>
      <c r="D68" s="6">
        <v>961</v>
      </c>
      <c r="E68" s="7">
        <f t="shared" si="1"/>
        <v>89.478584729981378</v>
      </c>
      <c r="F68" s="8"/>
      <c r="G68" s="8"/>
      <c r="H68" s="8"/>
      <c r="I68" s="8"/>
      <c r="J68" s="8"/>
      <c r="K68" s="8"/>
      <c r="L68" s="8"/>
    </row>
    <row r="69" spans="1:12" s="9" customFormat="1" ht="19.5" customHeight="1" x14ac:dyDescent="0.15">
      <c r="A69" s="12"/>
      <c r="B69" s="3" t="s">
        <v>163</v>
      </c>
      <c r="C69" s="6">
        <v>1074</v>
      </c>
      <c r="D69" s="6">
        <v>942</v>
      </c>
      <c r="E69" s="7">
        <f t="shared" si="1"/>
        <v>87.709497206703915</v>
      </c>
      <c r="F69" s="8"/>
      <c r="G69" s="8"/>
      <c r="H69" s="8"/>
      <c r="I69" s="8"/>
      <c r="J69" s="8"/>
      <c r="K69" s="8"/>
      <c r="L69" s="8"/>
    </row>
    <row r="70" spans="1:12" ht="20.25" customHeight="1" x14ac:dyDescent="0.15">
      <c r="A70" s="12"/>
      <c r="B70" s="3" t="s">
        <v>164</v>
      </c>
      <c r="C70" s="6">
        <v>1074</v>
      </c>
      <c r="D70" s="6">
        <v>810</v>
      </c>
      <c r="E70" s="7">
        <f t="shared" si="1"/>
        <v>75.41899441340783</v>
      </c>
      <c r="F70" s="8"/>
      <c r="G70" s="8"/>
      <c r="H70" s="8"/>
      <c r="I70" s="8"/>
      <c r="J70" s="8"/>
      <c r="K70" s="8"/>
      <c r="L70" s="8"/>
    </row>
    <row r="71" spans="1:12" ht="20.25" customHeight="1" x14ac:dyDescent="0.15">
      <c r="A71" s="12"/>
      <c r="B71" s="3" t="s">
        <v>165</v>
      </c>
      <c r="C71" s="6">
        <v>1074</v>
      </c>
      <c r="D71" s="6">
        <v>993</v>
      </c>
      <c r="E71" s="7">
        <f t="shared" si="1"/>
        <v>92.458100558659211</v>
      </c>
      <c r="F71" s="8"/>
      <c r="G71" s="8"/>
      <c r="H71" s="8"/>
      <c r="I71" s="8"/>
      <c r="J71" s="8"/>
      <c r="K71" s="8"/>
      <c r="L71" s="8"/>
    </row>
    <row r="72" spans="1:12" ht="20.25" customHeight="1" x14ac:dyDescent="0.15">
      <c r="A72" s="12"/>
      <c r="B72" s="3" t="s">
        <v>166</v>
      </c>
      <c r="C72" s="6">
        <v>1074</v>
      </c>
      <c r="D72" s="6">
        <v>961</v>
      </c>
      <c r="E72" s="7">
        <f t="shared" si="1"/>
        <v>89.478584729981378</v>
      </c>
      <c r="F72" s="8"/>
      <c r="G72" s="8"/>
      <c r="H72" s="8"/>
      <c r="I72" s="8"/>
      <c r="J72" s="8"/>
      <c r="K72" s="8"/>
      <c r="L72" s="8"/>
    </row>
    <row r="73" spans="1:12" ht="20.25" customHeight="1" x14ac:dyDescent="0.15">
      <c r="A73" s="12">
        <v>24</v>
      </c>
      <c r="B73" s="3" t="s">
        <v>167</v>
      </c>
      <c r="C73" s="6">
        <v>1074</v>
      </c>
      <c r="D73" s="6">
        <v>1005</v>
      </c>
      <c r="E73" s="7">
        <f t="shared" si="1"/>
        <v>93.575418994413411</v>
      </c>
      <c r="F73" s="8"/>
      <c r="G73" s="8"/>
      <c r="H73" s="8"/>
      <c r="I73" s="8"/>
      <c r="J73" s="8"/>
      <c r="K73" s="8"/>
      <c r="L73" s="8"/>
    </row>
    <row r="74" spans="1:12" ht="20.25" customHeight="1" x14ac:dyDescent="0.15">
      <c r="A74" s="12"/>
      <c r="B74" s="3" t="s">
        <v>168</v>
      </c>
      <c r="C74" s="6">
        <v>1074</v>
      </c>
      <c r="D74" s="6">
        <v>953</v>
      </c>
      <c r="E74" s="7">
        <f t="shared" si="1"/>
        <v>88.733705772811916</v>
      </c>
      <c r="F74" s="8"/>
      <c r="G74" s="8"/>
      <c r="H74" s="8"/>
      <c r="I74" s="8"/>
      <c r="J74" s="8"/>
      <c r="K74" s="8"/>
      <c r="L74" s="8"/>
    </row>
    <row r="75" spans="1:12" ht="20.25" customHeight="1" x14ac:dyDescent="0.15">
      <c r="A75" s="12"/>
      <c r="B75" s="3" t="s">
        <v>169</v>
      </c>
      <c r="C75" s="6">
        <v>1074</v>
      </c>
      <c r="D75" s="6">
        <v>946</v>
      </c>
      <c r="E75" s="7">
        <f t="shared" si="1"/>
        <v>88.081936685288639</v>
      </c>
      <c r="F75" s="8"/>
      <c r="G75" s="8"/>
      <c r="H75" s="8"/>
      <c r="I75" s="8"/>
      <c r="J75" s="8"/>
      <c r="K75" s="8"/>
      <c r="L75" s="8"/>
    </row>
    <row r="76" spans="1:12" ht="20.25" customHeight="1" x14ac:dyDescent="0.15">
      <c r="A76" s="12"/>
      <c r="B76" s="3" t="s">
        <v>170</v>
      </c>
      <c r="C76" s="6">
        <v>1074</v>
      </c>
      <c r="D76" s="6">
        <v>921</v>
      </c>
      <c r="E76" s="7">
        <f t="shared" si="1"/>
        <v>85.754189944134069</v>
      </c>
      <c r="F76" s="8"/>
      <c r="G76" s="8"/>
      <c r="H76" s="8"/>
      <c r="I76" s="8"/>
      <c r="J76" s="8"/>
      <c r="K76" s="8"/>
      <c r="L76" s="8"/>
    </row>
    <row r="77" spans="1:12" ht="20.25" customHeight="1" x14ac:dyDescent="0.15">
      <c r="A77" s="12"/>
      <c r="B77" s="3" t="s">
        <v>171</v>
      </c>
      <c r="C77" s="6">
        <v>1074</v>
      </c>
      <c r="D77" s="6">
        <v>901</v>
      </c>
      <c r="E77" s="7">
        <f t="shared" si="1"/>
        <v>83.891992551210421</v>
      </c>
      <c r="F77" s="8"/>
      <c r="G77" s="8"/>
      <c r="H77" s="8"/>
      <c r="I77" s="8"/>
      <c r="J77" s="8"/>
      <c r="K77" s="8"/>
      <c r="L77" s="8"/>
    </row>
    <row r="78" spans="1:12" ht="20.25" customHeight="1" x14ac:dyDescent="0.15">
      <c r="A78" s="12"/>
      <c r="B78" s="3" t="s">
        <v>172</v>
      </c>
      <c r="C78" s="6">
        <v>1074</v>
      </c>
      <c r="D78" s="6">
        <v>722</v>
      </c>
      <c r="E78" s="7">
        <f t="shared" si="1"/>
        <v>67.225325884543764</v>
      </c>
      <c r="F78" s="8"/>
      <c r="G78" s="8"/>
      <c r="H78" s="8"/>
      <c r="I78" s="8"/>
      <c r="J78" s="8"/>
      <c r="K78" s="8"/>
      <c r="L78" s="8"/>
    </row>
    <row r="79" spans="1:12" ht="20.25" customHeight="1" x14ac:dyDescent="0.15">
      <c r="A79" s="12"/>
      <c r="B79" s="3" t="s">
        <v>173</v>
      </c>
      <c r="C79" s="6">
        <v>1074</v>
      </c>
      <c r="D79" s="6">
        <v>452</v>
      </c>
      <c r="E79" s="7">
        <f t="shared" si="1"/>
        <v>42.085661080074487</v>
      </c>
      <c r="F79" s="8"/>
      <c r="G79" s="8"/>
      <c r="H79" s="8"/>
      <c r="I79" s="8"/>
      <c r="J79" s="8"/>
      <c r="K79" s="8"/>
      <c r="L79" s="8"/>
    </row>
    <row r="80" spans="1:12" ht="20.25" customHeight="1" x14ac:dyDescent="0.15">
      <c r="A80" s="5"/>
      <c r="B80" s="3" t="s">
        <v>159</v>
      </c>
      <c r="C80" s="8"/>
      <c r="D80" s="6">
        <v>207</v>
      </c>
      <c r="E80" s="76"/>
      <c r="F80" s="8"/>
      <c r="G80" s="8"/>
      <c r="H80" s="8"/>
      <c r="I80" s="8"/>
      <c r="J80" s="8"/>
      <c r="K80" s="8"/>
      <c r="L80" s="8"/>
    </row>
    <row r="81" spans="1:12" ht="20.25" customHeight="1" x14ac:dyDescent="0.15">
      <c r="A81" s="4"/>
      <c r="B81" s="3" t="s">
        <v>160</v>
      </c>
      <c r="C81" s="79">
        <v>1083</v>
      </c>
      <c r="D81" s="79">
        <v>990</v>
      </c>
      <c r="E81" s="80">
        <f t="shared" ref="E81:E94" si="3">D81/C81*100</f>
        <v>91.412742382271475</v>
      </c>
      <c r="F81" s="8"/>
      <c r="G81" s="8"/>
      <c r="H81" s="8"/>
      <c r="I81" s="8"/>
      <c r="J81" s="8"/>
      <c r="K81" s="8"/>
      <c r="L81" s="8"/>
    </row>
    <row r="82" spans="1:12" ht="20.25" customHeight="1" x14ac:dyDescent="0.15">
      <c r="A82" s="12"/>
      <c r="B82" s="3" t="s">
        <v>161</v>
      </c>
      <c r="C82" s="79">
        <v>1083</v>
      </c>
      <c r="D82" s="79">
        <v>892</v>
      </c>
      <c r="E82" s="80">
        <f t="shared" si="3"/>
        <v>82.363804247460763</v>
      </c>
      <c r="F82" s="8"/>
      <c r="G82" s="8"/>
      <c r="H82" s="8"/>
      <c r="I82" s="8"/>
      <c r="J82" s="8"/>
      <c r="K82" s="8"/>
      <c r="L82" s="8"/>
    </row>
    <row r="83" spans="1:12" ht="20.25" customHeight="1" x14ac:dyDescent="0.15">
      <c r="A83" s="12"/>
      <c r="B83" s="3" t="s">
        <v>162</v>
      </c>
      <c r="C83" s="79">
        <v>1083</v>
      </c>
      <c r="D83" s="79">
        <v>995</v>
      </c>
      <c r="E83" s="80">
        <f t="shared" si="3"/>
        <v>91.874422899353647</v>
      </c>
      <c r="F83" s="8"/>
      <c r="G83" s="8"/>
      <c r="H83" s="8"/>
      <c r="I83" s="8"/>
      <c r="J83" s="8"/>
      <c r="K83" s="8"/>
      <c r="L83" s="8"/>
    </row>
    <row r="84" spans="1:12" s="9" customFormat="1" ht="19.5" customHeight="1" x14ac:dyDescent="0.15">
      <c r="A84" s="12"/>
      <c r="B84" s="3" t="s">
        <v>163</v>
      </c>
      <c r="C84" s="79">
        <v>1083</v>
      </c>
      <c r="D84" s="79">
        <v>1012</v>
      </c>
      <c r="E84" s="80">
        <f t="shared" si="3"/>
        <v>93.444136657433049</v>
      </c>
      <c r="F84" s="8"/>
      <c r="G84" s="8"/>
      <c r="H84" s="8"/>
      <c r="I84" s="8"/>
      <c r="J84" s="8"/>
      <c r="K84" s="8"/>
      <c r="L84" s="8"/>
    </row>
    <row r="85" spans="1:12" ht="20.25" customHeight="1" x14ac:dyDescent="0.15">
      <c r="A85" s="12"/>
      <c r="B85" s="3" t="s">
        <v>164</v>
      </c>
      <c r="C85" s="79">
        <v>1083</v>
      </c>
      <c r="D85" s="79">
        <v>907</v>
      </c>
      <c r="E85" s="80">
        <f t="shared" si="3"/>
        <v>83.748845798707293</v>
      </c>
      <c r="F85" s="8"/>
      <c r="G85" s="8"/>
      <c r="H85" s="8"/>
      <c r="I85" s="8"/>
      <c r="J85" s="8"/>
      <c r="K85" s="8"/>
      <c r="L85" s="8"/>
    </row>
    <row r="86" spans="1:12" ht="20.25" customHeight="1" x14ac:dyDescent="0.15">
      <c r="A86" s="12"/>
      <c r="B86" s="3" t="s">
        <v>165</v>
      </c>
      <c r="C86" s="79">
        <v>1083</v>
      </c>
      <c r="D86" s="79">
        <v>1046</v>
      </c>
      <c r="E86" s="80">
        <f t="shared" si="3"/>
        <v>96.583564173591867</v>
      </c>
      <c r="F86" s="8"/>
      <c r="G86" s="8"/>
      <c r="H86" s="8"/>
      <c r="I86" s="8"/>
      <c r="J86" s="8"/>
      <c r="K86" s="8"/>
      <c r="L86" s="8"/>
    </row>
    <row r="87" spans="1:12" ht="20.25" customHeight="1" x14ac:dyDescent="0.15">
      <c r="A87" s="12"/>
      <c r="B87" s="3" t="s">
        <v>166</v>
      </c>
      <c r="C87" s="79">
        <v>1083</v>
      </c>
      <c r="D87" s="79">
        <v>994</v>
      </c>
      <c r="E87" s="80">
        <f t="shared" si="3"/>
        <v>91.782086795937218</v>
      </c>
      <c r="F87" s="8"/>
      <c r="G87" s="8"/>
      <c r="H87" s="8"/>
      <c r="I87" s="8"/>
      <c r="J87" s="8"/>
      <c r="K87" s="8"/>
      <c r="L87" s="8"/>
    </row>
    <row r="88" spans="1:12" ht="20.25" customHeight="1" x14ac:dyDescent="0.15">
      <c r="A88" s="78">
        <v>25</v>
      </c>
      <c r="B88" s="3" t="s">
        <v>167</v>
      </c>
      <c r="C88" s="79">
        <v>1083</v>
      </c>
      <c r="D88" s="79">
        <v>995</v>
      </c>
      <c r="E88" s="80">
        <f t="shared" si="3"/>
        <v>91.874422899353647</v>
      </c>
      <c r="F88" s="8"/>
      <c r="G88" s="8"/>
      <c r="H88" s="8"/>
      <c r="I88" s="8"/>
      <c r="J88" s="8"/>
      <c r="K88" s="8"/>
      <c r="L88" s="8"/>
    </row>
    <row r="89" spans="1:12" ht="20.25" customHeight="1" x14ac:dyDescent="0.15">
      <c r="A89" s="12"/>
      <c r="B89" s="3" t="s">
        <v>168</v>
      </c>
      <c r="C89" s="79">
        <v>1083</v>
      </c>
      <c r="D89" s="79">
        <v>900</v>
      </c>
      <c r="E89" s="80">
        <f t="shared" si="3"/>
        <v>83.102493074792235</v>
      </c>
      <c r="F89" s="8"/>
      <c r="G89" s="8"/>
      <c r="H89" s="8"/>
      <c r="I89" s="8"/>
      <c r="J89" s="8"/>
      <c r="K89" s="8"/>
      <c r="L89" s="8"/>
    </row>
    <row r="90" spans="1:12" ht="20.25" customHeight="1" x14ac:dyDescent="0.15">
      <c r="A90" s="12"/>
      <c r="B90" s="3" t="s">
        <v>169</v>
      </c>
      <c r="C90" s="79">
        <v>1083</v>
      </c>
      <c r="D90" s="79">
        <v>971</v>
      </c>
      <c r="E90" s="80">
        <f t="shared" si="3"/>
        <v>89.658356417359187</v>
      </c>
      <c r="F90" s="8"/>
      <c r="G90" s="8"/>
      <c r="H90" s="8"/>
      <c r="I90" s="8"/>
      <c r="J90" s="8"/>
      <c r="K90" s="8"/>
      <c r="L90" s="8"/>
    </row>
    <row r="91" spans="1:12" ht="20.25" customHeight="1" x14ac:dyDescent="0.15">
      <c r="A91" s="12"/>
      <c r="B91" s="3" t="s">
        <v>170</v>
      </c>
      <c r="C91" s="79">
        <v>1083</v>
      </c>
      <c r="D91" s="79">
        <v>974</v>
      </c>
      <c r="E91" s="80">
        <f t="shared" si="3"/>
        <v>89.935364727608487</v>
      </c>
      <c r="F91" s="8"/>
      <c r="G91" s="8"/>
      <c r="H91" s="8"/>
      <c r="I91" s="8"/>
      <c r="J91" s="8"/>
      <c r="K91" s="8"/>
      <c r="L91" s="8"/>
    </row>
    <row r="92" spans="1:12" ht="20.25" customHeight="1" x14ac:dyDescent="0.15">
      <c r="A92" s="12"/>
      <c r="B92" s="3" t="s">
        <v>171</v>
      </c>
      <c r="C92" s="79">
        <v>1083</v>
      </c>
      <c r="D92" s="79">
        <v>909</v>
      </c>
      <c r="E92" s="80">
        <f t="shared" si="3"/>
        <v>83.933518005540165</v>
      </c>
      <c r="F92" s="8"/>
      <c r="G92" s="8"/>
      <c r="H92" s="8"/>
      <c r="I92" s="8"/>
      <c r="J92" s="8"/>
      <c r="K92" s="8"/>
      <c r="L92" s="8"/>
    </row>
    <row r="93" spans="1:12" ht="20.25" customHeight="1" x14ac:dyDescent="0.15">
      <c r="A93" s="12"/>
      <c r="B93" s="3" t="s">
        <v>172</v>
      </c>
      <c r="C93" s="79">
        <v>1083</v>
      </c>
      <c r="D93" s="79">
        <v>713</v>
      </c>
      <c r="E93" s="80">
        <f t="shared" si="3"/>
        <v>65.835641735918742</v>
      </c>
      <c r="F93" s="8"/>
      <c r="G93" s="8"/>
      <c r="H93" s="8"/>
      <c r="I93" s="8"/>
      <c r="J93" s="8"/>
      <c r="K93" s="8"/>
      <c r="L93" s="8"/>
    </row>
    <row r="94" spans="1:12" ht="20.25" customHeight="1" x14ac:dyDescent="0.15">
      <c r="A94" s="12"/>
      <c r="B94" s="3" t="s">
        <v>173</v>
      </c>
      <c r="C94" s="79">
        <v>1083</v>
      </c>
      <c r="D94" s="79">
        <v>447</v>
      </c>
      <c r="E94" s="80">
        <f t="shared" si="3"/>
        <v>41.274238227146817</v>
      </c>
      <c r="F94" s="8"/>
      <c r="G94" s="8"/>
      <c r="H94" s="8"/>
      <c r="I94" s="8"/>
      <c r="J94" s="8"/>
      <c r="K94" s="8"/>
      <c r="L94" s="8"/>
    </row>
    <row r="95" spans="1:12" ht="20.25" customHeight="1" x14ac:dyDescent="0.15">
      <c r="A95" s="5"/>
      <c r="B95" s="3" t="s">
        <v>159</v>
      </c>
      <c r="C95" s="81"/>
      <c r="D95" s="79">
        <v>232</v>
      </c>
      <c r="E95" s="82"/>
      <c r="F95" s="8"/>
      <c r="G95" s="8"/>
      <c r="H95" s="8"/>
      <c r="I95" s="8"/>
      <c r="J95" s="8"/>
      <c r="K95" s="8"/>
      <c r="L95" s="8"/>
    </row>
    <row r="96" spans="1:12" ht="20.25" customHeight="1" x14ac:dyDescent="0.15">
      <c r="A96" s="4"/>
      <c r="B96" s="3" t="s">
        <v>160</v>
      </c>
      <c r="C96" s="79">
        <v>1132</v>
      </c>
      <c r="D96" s="79">
        <v>1029</v>
      </c>
      <c r="E96" s="80">
        <f t="shared" ref="E96:E109" si="4">D96/C96*100</f>
        <v>90.901060070671377</v>
      </c>
      <c r="F96" s="8"/>
      <c r="G96" s="8"/>
      <c r="H96" s="8"/>
      <c r="I96" s="8"/>
      <c r="J96" s="8"/>
      <c r="K96" s="8"/>
      <c r="L96" s="8"/>
    </row>
    <row r="97" spans="1:12" ht="20.25" customHeight="1" x14ac:dyDescent="0.15">
      <c r="A97" s="12"/>
      <c r="B97" s="3" t="s">
        <v>161</v>
      </c>
      <c r="C97" s="79">
        <v>1132</v>
      </c>
      <c r="D97" s="79">
        <v>1000</v>
      </c>
      <c r="E97" s="80">
        <f t="shared" si="4"/>
        <v>88.339222614840978</v>
      </c>
      <c r="F97" s="8"/>
      <c r="G97" s="8"/>
      <c r="H97" s="8"/>
      <c r="I97" s="8"/>
      <c r="J97" s="8"/>
      <c r="K97" s="8"/>
      <c r="L97" s="8"/>
    </row>
    <row r="98" spans="1:12" ht="20.25" customHeight="1" x14ac:dyDescent="0.15">
      <c r="A98" s="12"/>
      <c r="B98" s="3" t="s">
        <v>162</v>
      </c>
      <c r="C98" s="79">
        <v>1132</v>
      </c>
      <c r="D98" s="79">
        <v>988</v>
      </c>
      <c r="E98" s="80">
        <f t="shared" si="4"/>
        <v>87.279151943462892</v>
      </c>
      <c r="F98" s="8"/>
      <c r="G98" s="8"/>
      <c r="H98" s="8"/>
      <c r="I98" s="8"/>
      <c r="J98" s="8"/>
      <c r="K98" s="8"/>
      <c r="L98" s="8"/>
    </row>
    <row r="99" spans="1:12" s="9" customFormat="1" ht="19.5" customHeight="1" x14ac:dyDescent="0.15">
      <c r="A99" s="12"/>
      <c r="B99" s="3" t="s">
        <v>163</v>
      </c>
      <c r="C99" s="79">
        <v>1132</v>
      </c>
      <c r="D99" s="79">
        <v>970</v>
      </c>
      <c r="E99" s="80">
        <f t="shared" si="4"/>
        <v>85.689045936395758</v>
      </c>
      <c r="F99" s="8"/>
      <c r="G99" s="8"/>
      <c r="H99" s="8"/>
      <c r="I99" s="8"/>
      <c r="J99" s="8"/>
      <c r="K99" s="8"/>
      <c r="L99" s="8"/>
    </row>
    <row r="100" spans="1:12" ht="20.25" customHeight="1" x14ac:dyDescent="0.15">
      <c r="A100" s="12"/>
      <c r="B100" s="3" t="s">
        <v>164</v>
      </c>
      <c r="C100" s="79">
        <v>1132</v>
      </c>
      <c r="D100" s="79">
        <v>882</v>
      </c>
      <c r="E100" s="80">
        <f t="shared" si="4"/>
        <v>77.915194346289752</v>
      </c>
      <c r="F100" s="8"/>
      <c r="G100" s="8"/>
      <c r="H100" s="8"/>
      <c r="I100" s="8"/>
      <c r="J100" s="8"/>
      <c r="K100" s="8"/>
      <c r="L100" s="8"/>
    </row>
    <row r="101" spans="1:12" ht="20.25" customHeight="1" x14ac:dyDescent="0.15">
      <c r="A101" s="12"/>
      <c r="B101" s="3" t="s">
        <v>165</v>
      </c>
      <c r="C101" s="79">
        <v>1132</v>
      </c>
      <c r="D101" s="79">
        <v>950</v>
      </c>
      <c r="E101" s="80">
        <f t="shared" si="4"/>
        <v>83.922261484098939</v>
      </c>
      <c r="F101" s="8"/>
      <c r="G101" s="8"/>
      <c r="H101" s="8"/>
      <c r="I101" s="8"/>
      <c r="J101" s="8"/>
      <c r="K101" s="8"/>
      <c r="L101" s="8"/>
    </row>
    <row r="102" spans="1:12" ht="20.25" customHeight="1" x14ac:dyDescent="0.15">
      <c r="A102" s="12"/>
      <c r="B102" s="3" t="s">
        <v>166</v>
      </c>
      <c r="C102" s="79">
        <v>1132</v>
      </c>
      <c r="D102" s="79">
        <v>931</v>
      </c>
      <c r="E102" s="80">
        <f t="shared" si="4"/>
        <v>82.243816254416956</v>
      </c>
      <c r="F102" s="8"/>
      <c r="G102" s="8"/>
      <c r="H102" s="8"/>
      <c r="I102" s="8"/>
      <c r="J102" s="8"/>
      <c r="K102" s="8"/>
      <c r="L102" s="8"/>
    </row>
    <row r="103" spans="1:12" ht="20.25" customHeight="1" x14ac:dyDescent="0.15">
      <c r="A103" s="78">
        <v>26</v>
      </c>
      <c r="B103" s="3" t="s">
        <v>167</v>
      </c>
      <c r="C103" s="79">
        <v>1132</v>
      </c>
      <c r="D103" s="79">
        <v>937</v>
      </c>
      <c r="E103" s="80">
        <f t="shared" si="4"/>
        <v>82.773851590106005</v>
      </c>
      <c r="F103" s="8"/>
      <c r="G103" s="8"/>
      <c r="H103" s="8"/>
      <c r="I103" s="8"/>
      <c r="J103" s="8"/>
      <c r="K103" s="8"/>
      <c r="L103" s="8"/>
    </row>
    <row r="104" spans="1:12" ht="20.25" customHeight="1" x14ac:dyDescent="0.15">
      <c r="A104" s="12"/>
      <c r="B104" s="3" t="s">
        <v>168</v>
      </c>
      <c r="C104" s="79">
        <v>1132</v>
      </c>
      <c r="D104" s="79">
        <v>804</v>
      </c>
      <c r="E104" s="80">
        <f t="shared" si="4"/>
        <v>71.024734982332163</v>
      </c>
      <c r="F104" s="8"/>
      <c r="G104" s="8"/>
      <c r="H104" s="8"/>
      <c r="I104" s="8"/>
      <c r="J104" s="8"/>
      <c r="K104" s="8"/>
      <c r="L104" s="8"/>
    </row>
    <row r="105" spans="1:12" ht="20.25" customHeight="1" x14ac:dyDescent="0.15">
      <c r="A105" s="12"/>
      <c r="B105" s="3" t="s">
        <v>169</v>
      </c>
      <c r="C105" s="79">
        <v>1132</v>
      </c>
      <c r="D105" s="79">
        <v>890</v>
      </c>
      <c r="E105" s="80">
        <f t="shared" si="4"/>
        <v>78.621908127208485</v>
      </c>
      <c r="F105" s="8"/>
      <c r="G105" s="8"/>
      <c r="H105" s="8"/>
      <c r="I105" s="8"/>
      <c r="J105" s="8"/>
      <c r="K105" s="8"/>
      <c r="L105" s="8"/>
    </row>
    <row r="106" spans="1:12" ht="20.25" customHeight="1" x14ac:dyDescent="0.15">
      <c r="A106" s="12"/>
      <c r="B106" s="3" t="s">
        <v>170</v>
      </c>
      <c r="C106" s="79">
        <v>1132</v>
      </c>
      <c r="D106" s="79">
        <v>901</v>
      </c>
      <c r="E106" s="80">
        <f t="shared" si="4"/>
        <v>79.593639575971736</v>
      </c>
      <c r="F106" s="8"/>
      <c r="G106" s="8"/>
      <c r="H106" s="8"/>
      <c r="I106" s="8"/>
      <c r="J106" s="8"/>
      <c r="K106" s="8"/>
      <c r="L106" s="8"/>
    </row>
    <row r="107" spans="1:12" ht="20.25" customHeight="1" x14ac:dyDescent="0.15">
      <c r="A107" s="12"/>
      <c r="B107" s="3" t="s">
        <v>171</v>
      </c>
      <c r="C107" s="79">
        <v>1132</v>
      </c>
      <c r="D107" s="79">
        <v>837</v>
      </c>
      <c r="E107" s="80">
        <f t="shared" si="4"/>
        <v>73.939929328621915</v>
      </c>
      <c r="F107" s="8"/>
      <c r="G107" s="8"/>
      <c r="H107" s="8"/>
      <c r="I107" s="8"/>
      <c r="J107" s="8"/>
      <c r="K107" s="8"/>
      <c r="L107" s="8"/>
    </row>
    <row r="108" spans="1:12" ht="20.25" customHeight="1" x14ac:dyDescent="0.15">
      <c r="A108" s="12"/>
      <c r="B108" s="3" t="s">
        <v>172</v>
      </c>
      <c r="C108" s="79">
        <v>1132</v>
      </c>
      <c r="D108" s="79">
        <v>655</v>
      </c>
      <c r="E108" s="80">
        <f t="shared" si="4"/>
        <v>57.862190812720847</v>
      </c>
      <c r="F108" s="8"/>
      <c r="G108" s="8"/>
      <c r="H108" s="8"/>
      <c r="I108" s="8"/>
      <c r="J108" s="8"/>
      <c r="K108" s="8"/>
      <c r="L108" s="8"/>
    </row>
    <row r="109" spans="1:12" ht="20.25" customHeight="1" x14ac:dyDescent="0.15">
      <c r="A109" s="12"/>
      <c r="B109" s="3" t="s">
        <v>173</v>
      </c>
      <c r="C109" s="79">
        <v>1132</v>
      </c>
      <c r="D109" s="79">
        <v>426</v>
      </c>
      <c r="E109" s="80">
        <f t="shared" si="4"/>
        <v>37.632508833922259</v>
      </c>
      <c r="F109" s="8"/>
      <c r="G109" s="8"/>
      <c r="H109" s="8"/>
      <c r="I109" s="8"/>
      <c r="J109" s="8"/>
      <c r="K109" s="8"/>
      <c r="L109" s="8"/>
    </row>
    <row r="110" spans="1:12" ht="20.25" customHeight="1" x14ac:dyDescent="0.15">
      <c r="A110" s="5"/>
      <c r="B110" s="3" t="s">
        <v>159</v>
      </c>
      <c r="C110" s="81"/>
      <c r="D110" s="79">
        <v>356</v>
      </c>
      <c r="E110" s="82"/>
      <c r="F110" s="8"/>
      <c r="G110" s="8"/>
      <c r="H110" s="8"/>
      <c r="I110" s="8"/>
      <c r="J110" s="8"/>
      <c r="K110" s="8"/>
      <c r="L110" s="8"/>
    </row>
    <row r="111" spans="1:12" ht="20.25" customHeight="1" x14ac:dyDescent="0.15">
      <c r="A111" s="4"/>
      <c r="B111" s="3" t="s">
        <v>160</v>
      </c>
      <c r="C111" s="79">
        <v>1034</v>
      </c>
      <c r="D111" s="79">
        <v>966</v>
      </c>
      <c r="E111" s="80">
        <v>93.8</v>
      </c>
      <c r="F111" s="8"/>
      <c r="G111" s="8"/>
      <c r="H111" s="8"/>
      <c r="I111" s="8"/>
      <c r="J111" s="8"/>
      <c r="K111" s="8"/>
      <c r="L111" s="8"/>
    </row>
    <row r="112" spans="1:12" ht="20.25" customHeight="1" x14ac:dyDescent="0.15">
      <c r="A112" s="12"/>
      <c r="B112" s="3" t="s">
        <v>161</v>
      </c>
      <c r="C112" s="79">
        <v>1034</v>
      </c>
      <c r="D112" s="79">
        <v>904</v>
      </c>
      <c r="E112" s="80">
        <v>87.8</v>
      </c>
      <c r="F112" s="8"/>
      <c r="G112" s="8"/>
      <c r="H112" s="8"/>
      <c r="I112" s="8"/>
      <c r="J112" s="8"/>
      <c r="K112" s="8"/>
      <c r="L112" s="8"/>
    </row>
    <row r="113" spans="1:14" ht="20.25" customHeight="1" x14ac:dyDescent="0.15">
      <c r="A113" s="12"/>
      <c r="B113" s="3" t="s">
        <v>162</v>
      </c>
      <c r="C113" s="79">
        <v>1034</v>
      </c>
      <c r="D113" s="79">
        <v>921</v>
      </c>
      <c r="E113" s="80">
        <v>89.6</v>
      </c>
      <c r="F113" s="8"/>
      <c r="G113" s="8"/>
      <c r="H113" s="8"/>
      <c r="I113" s="8"/>
      <c r="J113" s="8"/>
      <c r="K113" s="8"/>
      <c r="L113" s="8"/>
    </row>
    <row r="114" spans="1:14" ht="20.25" customHeight="1" x14ac:dyDescent="0.15">
      <c r="A114" s="12"/>
      <c r="B114" s="3" t="s">
        <v>163</v>
      </c>
      <c r="C114" s="79">
        <v>1034</v>
      </c>
      <c r="D114" s="79">
        <v>925</v>
      </c>
      <c r="E114" s="80">
        <v>89.7</v>
      </c>
      <c r="F114" s="8"/>
      <c r="G114" s="8"/>
      <c r="H114" s="8"/>
      <c r="I114" s="8"/>
      <c r="J114" s="8"/>
      <c r="K114" s="8"/>
      <c r="L114" s="8"/>
    </row>
    <row r="115" spans="1:14" ht="20.25" customHeight="1" x14ac:dyDescent="0.15">
      <c r="A115" s="12"/>
      <c r="B115" s="3" t="s">
        <v>164</v>
      </c>
      <c r="C115" s="79">
        <v>1034</v>
      </c>
      <c r="D115" s="79">
        <v>846</v>
      </c>
      <c r="E115" s="80">
        <v>82.2</v>
      </c>
      <c r="F115" s="8"/>
      <c r="G115" s="8"/>
      <c r="H115" s="8"/>
      <c r="I115" s="8"/>
      <c r="J115" s="8"/>
      <c r="K115" s="8"/>
      <c r="L115" s="8"/>
    </row>
    <row r="116" spans="1:14" ht="20.25" customHeight="1" x14ac:dyDescent="0.15">
      <c r="A116" s="12"/>
      <c r="B116" s="3" t="s">
        <v>165</v>
      </c>
      <c r="C116" s="79">
        <v>1034</v>
      </c>
      <c r="D116" s="79">
        <v>919</v>
      </c>
      <c r="E116" s="80">
        <v>89.4</v>
      </c>
      <c r="F116" s="8"/>
      <c r="G116" s="8"/>
      <c r="H116" s="8"/>
      <c r="I116" s="8"/>
      <c r="J116" s="8"/>
      <c r="K116" s="8"/>
      <c r="L116" s="8"/>
    </row>
    <row r="117" spans="1:14" s="9" customFormat="1" ht="20.25" customHeight="1" x14ac:dyDescent="0.15">
      <c r="A117" s="12"/>
      <c r="B117" s="3" t="s">
        <v>166</v>
      </c>
      <c r="C117" s="79">
        <v>1034</v>
      </c>
      <c r="D117" s="79">
        <v>908</v>
      </c>
      <c r="E117" s="80">
        <v>88.8</v>
      </c>
      <c r="F117" s="8"/>
      <c r="G117" s="8"/>
      <c r="H117" s="8"/>
      <c r="I117" s="8"/>
      <c r="J117" s="8"/>
      <c r="K117" s="8"/>
      <c r="L117" s="8"/>
    </row>
    <row r="118" spans="1:14" s="9" customFormat="1" ht="20.25" customHeight="1" x14ac:dyDescent="0.15">
      <c r="A118" s="78">
        <v>27</v>
      </c>
      <c r="B118" s="3" t="s">
        <v>167</v>
      </c>
      <c r="C118" s="79">
        <v>1034</v>
      </c>
      <c r="D118" s="79">
        <v>897</v>
      </c>
      <c r="E118" s="80">
        <v>88.4</v>
      </c>
      <c r="F118" s="8"/>
      <c r="G118" s="8"/>
      <c r="H118" s="8"/>
      <c r="I118" s="8"/>
      <c r="J118" s="8"/>
      <c r="K118" s="8"/>
      <c r="L118" s="8"/>
    </row>
    <row r="119" spans="1:14" ht="20.25" customHeight="1" x14ac:dyDescent="0.15">
      <c r="A119" s="12"/>
      <c r="B119" s="3" t="s">
        <v>168</v>
      </c>
      <c r="C119" s="79">
        <v>1034</v>
      </c>
      <c r="D119" s="79">
        <v>775</v>
      </c>
      <c r="E119" s="80">
        <v>77.900000000000006</v>
      </c>
      <c r="F119" s="8"/>
      <c r="G119" s="8"/>
      <c r="H119" s="8"/>
      <c r="I119" s="8"/>
      <c r="J119" s="8"/>
      <c r="K119" s="8"/>
      <c r="L119" s="8"/>
    </row>
    <row r="120" spans="1:14" ht="20.25" customHeight="1" x14ac:dyDescent="0.15">
      <c r="A120" s="12"/>
      <c r="B120" s="3" t="s">
        <v>169</v>
      </c>
      <c r="C120" s="79">
        <v>1034</v>
      </c>
      <c r="D120" s="79">
        <v>868</v>
      </c>
      <c r="E120" s="80">
        <v>88</v>
      </c>
      <c r="F120" s="8"/>
      <c r="G120" s="8"/>
      <c r="H120" s="8"/>
      <c r="I120" s="8"/>
      <c r="J120" s="8"/>
      <c r="K120" s="8"/>
      <c r="L120" s="8"/>
    </row>
    <row r="121" spans="1:14" ht="20.25" customHeight="1" x14ac:dyDescent="0.15">
      <c r="A121" s="12"/>
      <c r="B121" s="3" t="s">
        <v>170</v>
      </c>
      <c r="C121" s="79">
        <v>1034</v>
      </c>
      <c r="D121" s="79">
        <v>872</v>
      </c>
      <c r="E121" s="80">
        <v>89.3</v>
      </c>
      <c r="F121" s="8"/>
      <c r="G121" s="8"/>
      <c r="H121" s="8"/>
      <c r="I121" s="8"/>
      <c r="J121" s="8"/>
      <c r="K121" s="8"/>
      <c r="L121" s="8"/>
    </row>
    <row r="122" spans="1:14" ht="20.25" customHeight="1" x14ac:dyDescent="0.15">
      <c r="A122" s="12"/>
      <c r="B122" s="3" t="s">
        <v>171</v>
      </c>
      <c r="C122" s="79">
        <v>1034</v>
      </c>
      <c r="D122" s="79">
        <v>796</v>
      </c>
      <c r="E122" s="80">
        <v>82</v>
      </c>
      <c r="F122" s="8"/>
      <c r="G122" s="8"/>
      <c r="H122" s="8"/>
      <c r="I122" s="8"/>
      <c r="J122" s="8"/>
      <c r="K122" s="8"/>
      <c r="L122" s="8"/>
    </row>
    <row r="123" spans="1:14" ht="20.25" customHeight="1" x14ac:dyDescent="0.15">
      <c r="A123" s="12"/>
      <c r="B123" s="3" t="s">
        <v>172</v>
      </c>
      <c r="C123" s="79">
        <v>1034</v>
      </c>
      <c r="D123" s="79">
        <v>955</v>
      </c>
      <c r="E123" s="80">
        <v>68.8</v>
      </c>
      <c r="F123" s="8"/>
      <c r="G123" s="8"/>
      <c r="H123" s="8"/>
      <c r="I123" s="8"/>
      <c r="J123" s="8"/>
      <c r="K123" s="8"/>
      <c r="L123" s="8"/>
    </row>
    <row r="124" spans="1:14" ht="20.25" customHeight="1" x14ac:dyDescent="0.15">
      <c r="A124" s="12"/>
      <c r="B124" s="3" t="s">
        <v>173</v>
      </c>
      <c r="C124" s="79">
        <v>1034</v>
      </c>
      <c r="D124" s="79">
        <v>421</v>
      </c>
      <c r="E124" s="80">
        <v>45.8</v>
      </c>
      <c r="F124" s="8"/>
      <c r="G124" s="8"/>
      <c r="H124" s="8"/>
      <c r="I124" s="8"/>
      <c r="J124" s="8"/>
      <c r="K124" s="8"/>
      <c r="L124" s="8"/>
    </row>
    <row r="125" spans="1:14" ht="20.25" customHeight="1" x14ac:dyDescent="0.15">
      <c r="A125" s="5"/>
      <c r="B125" s="3" t="s">
        <v>159</v>
      </c>
      <c r="C125" s="81"/>
      <c r="D125" s="79">
        <v>312</v>
      </c>
      <c r="E125" s="82"/>
      <c r="F125" s="8"/>
      <c r="G125" s="8"/>
      <c r="H125" s="8"/>
      <c r="I125" s="8"/>
      <c r="J125" s="8"/>
      <c r="K125" s="8"/>
      <c r="L125" s="8"/>
    </row>
    <row r="126" spans="1:14" ht="20.25" customHeight="1" x14ac:dyDescent="0.15">
      <c r="A126" s="94"/>
      <c r="B126" s="99" t="s">
        <v>160</v>
      </c>
      <c r="C126" s="79">
        <v>961</v>
      </c>
      <c r="D126" s="79">
        <v>884</v>
      </c>
      <c r="E126" s="100">
        <v>92</v>
      </c>
      <c r="F126" s="8"/>
      <c r="G126" s="8"/>
      <c r="H126" s="8"/>
      <c r="I126" s="8"/>
      <c r="J126" s="8"/>
      <c r="K126" s="8"/>
      <c r="L126" s="8"/>
      <c r="N126" s="92"/>
    </row>
    <row r="127" spans="1:14" ht="20.25" customHeight="1" x14ac:dyDescent="0.15">
      <c r="A127" s="95"/>
      <c r="B127" s="99" t="s">
        <v>161</v>
      </c>
      <c r="C127" s="79">
        <v>961</v>
      </c>
      <c r="D127" s="79">
        <v>855</v>
      </c>
      <c r="E127" s="101">
        <v>89</v>
      </c>
      <c r="F127" s="8"/>
      <c r="G127" s="8"/>
      <c r="H127" s="8"/>
      <c r="I127" s="8"/>
      <c r="J127" s="8"/>
      <c r="K127" s="8"/>
      <c r="L127" s="8"/>
      <c r="N127" s="92"/>
    </row>
    <row r="128" spans="1:14" ht="20.25" customHeight="1" x14ac:dyDescent="0.15">
      <c r="A128" s="95"/>
      <c r="B128" s="99" t="s">
        <v>162</v>
      </c>
      <c r="C128" s="79">
        <v>961</v>
      </c>
      <c r="D128" s="79">
        <v>861</v>
      </c>
      <c r="E128" s="101">
        <v>89.6</v>
      </c>
      <c r="F128" s="8"/>
      <c r="G128" s="8"/>
      <c r="H128" s="8"/>
      <c r="I128" s="8"/>
      <c r="J128" s="8"/>
      <c r="K128" s="8"/>
      <c r="L128" s="8"/>
      <c r="N128" s="92"/>
    </row>
    <row r="129" spans="1:14" ht="20.25" customHeight="1" x14ac:dyDescent="0.15">
      <c r="A129" s="95"/>
      <c r="B129" s="99" t="s">
        <v>163</v>
      </c>
      <c r="C129" s="79">
        <v>961</v>
      </c>
      <c r="D129" s="79">
        <v>877</v>
      </c>
      <c r="E129" s="101">
        <v>91.3</v>
      </c>
      <c r="F129" s="8"/>
      <c r="G129" s="8"/>
      <c r="H129" s="8"/>
      <c r="I129" s="8"/>
      <c r="J129" s="8"/>
      <c r="K129" s="8"/>
      <c r="L129" s="8"/>
      <c r="N129" s="92"/>
    </row>
    <row r="130" spans="1:14" ht="20.25" customHeight="1" x14ac:dyDescent="0.15">
      <c r="A130" s="95"/>
      <c r="B130" s="99" t="s">
        <v>164</v>
      </c>
      <c r="C130" s="79">
        <v>961</v>
      </c>
      <c r="D130" s="79">
        <v>824</v>
      </c>
      <c r="E130" s="101">
        <v>85.7</v>
      </c>
      <c r="F130" s="8"/>
      <c r="G130" s="8"/>
      <c r="H130" s="8"/>
      <c r="I130" s="8"/>
      <c r="J130" s="8"/>
      <c r="K130" s="8"/>
      <c r="L130" s="8"/>
      <c r="N130" s="92"/>
    </row>
    <row r="131" spans="1:14" ht="20.25" customHeight="1" x14ac:dyDescent="0.15">
      <c r="A131" s="95"/>
      <c r="B131" s="99" t="s">
        <v>165</v>
      </c>
      <c r="C131" s="79">
        <v>961</v>
      </c>
      <c r="D131" s="79">
        <v>894</v>
      </c>
      <c r="E131" s="101">
        <v>93</v>
      </c>
      <c r="F131" s="8"/>
      <c r="G131" s="8"/>
      <c r="H131" s="8"/>
      <c r="I131" s="8"/>
      <c r="J131" s="8"/>
      <c r="K131" s="8"/>
      <c r="L131" s="8"/>
      <c r="N131" s="92"/>
    </row>
    <row r="132" spans="1:14" s="9" customFormat="1" ht="20.25" customHeight="1" x14ac:dyDescent="0.15">
      <c r="A132" s="95"/>
      <c r="B132" s="99" t="s">
        <v>166</v>
      </c>
      <c r="C132" s="79">
        <v>961</v>
      </c>
      <c r="D132" s="79">
        <v>842</v>
      </c>
      <c r="E132" s="101">
        <v>87.6</v>
      </c>
      <c r="F132" s="8"/>
      <c r="G132" s="8"/>
      <c r="H132" s="8"/>
      <c r="I132" s="8"/>
      <c r="J132" s="8"/>
      <c r="K132" s="8"/>
      <c r="L132" s="8"/>
      <c r="N132" s="93"/>
    </row>
    <row r="133" spans="1:14" s="9" customFormat="1" ht="20.25" customHeight="1" x14ac:dyDescent="0.15">
      <c r="A133" s="78">
        <v>28</v>
      </c>
      <c r="B133" s="99" t="s">
        <v>167</v>
      </c>
      <c r="C133" s="79">
        <v>961</v>
      </c>
      <c r="D133" s="79">
        <v>847</v>
      </c>
      <c r="E133" s="101">
        <v>88.1</v>
      </c>
      <c r="F133" s="8"/>
      <c r="G133" s="8"/>
      <c r="H133" s="8"/>
      <c r="I133" s="8"/>
      <c r="J133" s="8"/>
      <c r="K133" s="8"/>
      <c r="L133" s="8"/>
      <c r="N133" s="93"/>
    </row>
    <row r="134" spans="1:14" ht="20.25" customHeight="1" x14ac:dyDescent="0.15">
      <c r="A134" s="95"/>
      <c r="B134" s="99" t="s">
        <v>168</v>
      </c>
      <c r="C134" s="79">
        <v>961</v>
      </c>
      <c r="D134" s="79">
        <v>728</v>
      </c>
      <c r="E134" s="101">
        <v>75.8</v>
      </c>
      <c r="F134" s="8"/>
      <c r="G134" s="8"/>
      <c r="H134" s="8"/>
      <c r="I134" s="8"/>
      <c r="J134" s="8"/>
      <c r="K134" s="8"/>
      <c r="L134" s="8"/>
      <c r="N134" s="92"/>
    </row>
    <row r="135" spans="1:14" ht="20.25" customHeight="1" x14ac:dyDescent="0.15">
      <c r="A135" s="95"/>
      <c r="B135" s="99" t="s">
        <v>169</v>
      </c>
      <c r="C135" s="79">
        <v>961</v>
      </c>
      <c r="D135" s="79">
        <v>790</v>
      </c>
      <c r="E135" s="101">
        <v>82.2</v>
      </c>
      <c r="F135" s="8"/>
      <c r="G135" s="8"/>
      <c r="H135" s="8"/>
      <c r="I135" s="8"/>
      <c r="J135" s="8"/>
      <c r="K135" s="8"/>
      <c r="L135" s="8"/>
      <c r="N135" s="92"/>
    </row>
    <row r="136" spans="1:14" ht="20.25" customHeight="1" x14ac:dyDescent="0.15">
      <c r="A136" s="95"/>
      <c r="B136" s="99" t="s">
        <v>170</v>
      </c>
      <c r="C136" s="79">
        <v>961</v>
      </c>
      <c r="D136" s="79">
        <v>830</v>
      </c>
      <c r="E136" s="101">
        <v>86.4</v>
      </c>
      <c r="F136" s="8"/>
      <c r="G136" s="8"/>
      <c r="H136" s="8"/>
      <c r="I136" s="8"/>
      <c r="J136" s="8"/>
      <c r="K136" s="8"/>
      <c r="L136" s="8"/>
      <c r="N136" s="92"/>
    </row>
    <row r="137" spans="1:14" ht="20.25" customHeight="1" x14ac:dyDescent="0.15">
      <c r="A137" s="95"/>
      <c r="B137" s="99" t="s">
        <v>171</v>
      </c>
      <c r="C137" s="79">
        <v>961</v>
      </c>
      <c r="D137" s="79">
        <v>788</v>
      </c>
      <c r="E137" s="101">
        <v>81.2</v>
      </c>
      <c r="F137" s="8"/>
      <c r="G137" s="8"/>
      <c r="H137" s="8"/>
      <c r="I137" s="8"/>
      <c r="J137" s="8"/>
      <c r="K137" s="8"/>
      <c r="L137" s="8"/>
      <c r="N137" s="92"/>
    </row>
    <row r="138" spans="1:14" ht="20.25" customHeight="1" x14ac:dyDescent="0.15">
      <c r="A138" s="95"/>
      <c r="B138" s="99" t="s">
        <v>172</v>
      </c>
      <c r="C138" s="79">
        <v>961</v>
      </c>
      <c r="D138" s="79">
        <v>640</v>
      </c>
      <c r="E138" s="101">
        <v>66.599999999999994</v>
      </c>
      <c r="F138" s="8"/>
      <c r="G138" s="8"/>
      <c r="H138" s="8"/>
      <c r="I138" s="8"/>
      <c r="J138" s="8"/>
      <c r="K138" s="8"/>
      <c r="L138" s="8"/>
      <c r="N138" s="92"/>
    </row>
    <row r="139" spans="1:14" ht="20.25" customHeight="1" x14ac:dyDescent="0.15">
      <c r="A139" s="95"/>
      <c r="B139" s="99" t="s">
        <v>173</v>
      </c>
      <c r="C139" s="79">
        <v>961</v>
      </c>
      <c r="D139" s="79">
        <v>418</v>
      </c>
      <c r="E139" s="101">
        <v>43.5</v>
      </c>
      <c r="F139" s="8"/>
      <c r="G139" s="8"/>
      <c r="H139" s="8"/>
      <c r="I139" s="8"/>
      <c r="J139" s="8"/>
      <c r="K139" s="8"/>
      <c r="L139" s="8"/>
      <c r="N139" s="92"/>
    </row>
    <row r="140" spans="1:14" ht="20.25" customHeight="1" x14ac:dyDescent="0.15">
      <c r="A140" s="96"/>
      <c r="B140" s="99" t="s">
        <v>159</v>
      </c>
      <c r="C140" s="81"/>
      <c r="D140" s="79">
        <v>319</v>
      </c>
      <c r="E140" s="82"/>
      <c r="F140" s="8"/>
      <c r="G140" s="8"/>
      <c r="H140" s="8"/>
      <c r="I140" s="8"/>
      <c r="J140" s="8"/>
      <c r="K140" s="8"/>
      <c r="L140" s="8"/>
    </row>
    <row r="141" spans="1:14" ht="20.25" customHeight="1" x14ac:dyDescent="0.15">
      <c r="A141" s="94"/>
      <c r="B141" s="106" t="s">
        <v>160</v>
      </c>
      <c r="C141" s="79">
        <v>949</v>
      </c>
      <c r="D141" s="79">
        <v>881</v>
      </c>
      <c r="E141" s="100">
        <f>D141/C141*100</f>
        <v>92.834562697576388</v>
      </c>
      <c r="F141" s="8"/>
      <c r="G141" s="8"/>
      <c r="H141" s="8"/>
      <c r="I141" s="8"/>
      <c r="J141" s="8"/>
      <c r="K141" s="8"/>
      <c r="L141" s="8"/>
      <c r="N141" s="92"/>
    </row>
    <row r="142" spans="1:14" ht="20.25" customHeight="1" x14ac:dyDescent="0.15">
      <c r="A142" s="95"/>
      <c r="B142" s="106" t="s">
        <v>161</v>
      </c>
      <c r="C142" s="79">
        <v>949</v>
      </c>
      <c r="D142" s="79">
        <v>828</v>
      </c>
      <c r="E142" s="101">
        <f>D142/C142*100</f>
        <v>87.249736564805062</v>
      </c>
      <c r="F142" s="8"/>
      <c r="G142" s="8"/>
      <c r="H142" s="8"/>
      <c r="I142" s="8"/>
      <c r="J142" s="8"/>
      <c r="K142" s="8"/>
      <c r="L142" s="8"/>
      <c r="N142" s="92"/>
    </row>
    <row r="143" spans="1:14" ht="20.25" customHeight="1" x14ac:dyDescent="0.15">
      <c r="A143" s="95"/>
      <c r="B143" s="106" t="s">
        <v>162</v>
      </c>
      <c r="C143" s="79">
        <v>949</v>
      </c>
      <c r="D143" s="79">
        <v>851</v>
      </c>
      <c r="E143" s="101">
        <f t="shared" ref="E143:E153" si="5">D143/C143*100</f>
        <v>89.673340358271872</v>
      </c>
      <c r="F143" s="8"/>
      <c r="G143" s="8"/>
      <c r="H143" s="8"/>
      <c r="I143" s="8"/>
      <c r="J143" s="8"/>
      <c r="K143" s="8"/>
      <c r="L143" s="8"/>
      <c r="N143" s="92"/>
    </row>
    <row r="144" spans="1:14" ht="20.25" customHeight="1" x14ac:dyDescent="0.15">
      <c r="A144" s="95"/>
      <c r="B144" s="106" t="s">
        <v>163</v>
      </c>
      <c r="C144" s="79">
        <v>949</v>
      </c>
      <c r="D144" s="79">
        <v>845</v>
      </c>
      <c r="E144" s="101">
        <f t="shared" si="5"/>
        <v>89.041095890410958</v>
      </c>
      <c r="F144" s="8"/>
      <c r="G144" s="8"/>
      <c r="H144" s="8"/>
      <c r="I144" s="8"/>
      <c r="J144" s="8"/>
      <c r="K144" s="8"/>
      <c r="L144" s="8"/>
      <c r="N144" s="92"/>
    </row>
    <row r="145" spans="1:15" ht="20.25" customHeight="1" x14ac:dyDescent="0.15">
      <c r="A145" s="95"/>
      <c r="B145" s="106" t="s">
        <v>164</v>
      </c>
      <c r="C145" s="79">
        <v>949</v>
      </c>
      <c r="D145" s="79">
        <v>776</v>
      </c>
      <c r="E145" s="101">
        <f t="shared" si="5"/>
        <v>81.770284510010541</v>
      </c>
      <c r="F145" s="8"/>
      <c r="G145" s="8"/>
      <c r="H145" s="8"/>
      <c r="I145" s="8"/>
      <c r="J145" s="8"/>
      <c r="K145" s="8"/>
      <c r="L145" s="8"/>
      <c r="N145" s="92"/>
    </row>
    <row r="146" spans="1:15" ht="20.25" customHeight="1" x14ac:dyDescent="0.15">
      <c r="A146" s="95"/>
      <c r="B146" s="106" t="s">
        <v>165</v>
      </c>
      <c r="C146" s="79">
        <v>949</v>
      </c>
      <c r="D146" s="79">
        <v>849</v>
      </c>
      <c r="E146" s="101">
        <f t="shared" si="5"/>
        <v>89.46259220231822</v>
      </c>
      <c r="F146" s="8"/>
      <c r="G146" s="8"/>
      <c r="H146" s="8"/>
      <c r="I146" s="8"/>
      <c r="J146" s="8"/>
      <c r="K146" s="8"/>
      <c r="L146" s="8"/>
      <c r="N146" s="92"/>
    </row>
    <row r="147" spans="1:15" s="9" customFormat="1" ht="20.25" customHeight="1" x14ac:dyDescent="0.15">
      <c r="A147" s="95"/>
      <c r="B147" s="106" t="s">
        <v>166</v>
      </c>
      <c r="C147" s="79">
        <v>949</v>
      </c>
      <c r="D147" s="79">
        <v>820</v>
      </c>
      <c r="E147" s="101">
        <f t="shared" si="5"/>
        <v>86.406743940990509</v>
      </c>
      <c r="F147" s="8"/>
      <c r="G147" s="8"/>
      <c r="H147" s="8"/>
      <c r="I147" s="8"/>
      <c r="J147" s="8"/>
      <c r="K147" s="8"/>
      <c r="L147" s="8"/>
      <c r="N147" s="93"/>
    </row>
    <row r="148" spans="1:15" s="9" customFormat="1" ht="20.25" customHeight="1" x14ac:dyDescent="0.15">
      <c r="A148" s="78">
        <v>29</v>
      </c>
      <c r="B148" s="106" t="s">
        <v>167</v>
      </c>
      <c r="C148" s="79">
        <v>949</v>
      </c>
      <c r="D148" s="79">
        <v>836</v>
      </c>
      <c r="E148" s="101">
        <f t="shared" si="5"/>
        <v>88.0927291886196</v>
      </c>
      <c r="F148" s="8"/>
      <c r="G148" s="8"/>
      <c r="H148" s="8"/>
      <c r="I148" s="8"/>
      <c r="J148" s="8"/>
      <c r="K148" s="8"/>
      <c r="L148" s="8"/>
      <c r="N148" s="93"/>
    </row>
    <row r="149" spans="1:15" ht="20.25" customHeight="1" x14ac:dyDescent="0.15">
      <c r="A149" s="95"/>
      <c r="B149" s="106" t="s">
        <v>168</v>
      </c>
      <c r="C149" s="79">
        <v>949</v>
      </c>
      <c r="D149" s="79">
        <v>713</v>
      </c>
      <c r="E149" s="101">
        <f t="shared" si="5"/>
        <v>75.131717597471024</v>
      </c>
      <c r="F149" s="8"/>
      <c r="G149" s="8"/>
      <c r="H149" s="8"/>
      <c r="I149" s="8"/>
      <c r="J149" s="8"/>
      <c r="K149" s="8"/>
      <c r="L149" s="8"/>
      <c r="N149" s="92"/>
    </row>
    <row r="150" spans="1:15" ht="20.25" customHeight="1" x14ac:dyDescent="0.15">
      <c r="A150" s="95"/>
      <c r="B150" s="106" t="s">
        <v>169</v>
      </c>
      <c r="C150" s="79">
        <v>949</v>
      </c>
      <c r="D150" s="79">
        <v>767</v>
      </c>
      <c r="E150" s="101">
        <f t="shared" si="5"/>
        <v>80.821917808219183</v>
      </c>
      <c r="F150" s="8"/>
      <c r="G150" s="8"/>
      <c r="H150" s="8"/>
      <c r="I150" s="8"/>
      <c r="J150" s="8"/>
      <c r="K150" s="8"/>
      <c r="L150" s="8"/>
      <c r="N150" s="92"/>
    </row>
    <row r="151" spans="1:15" ht="20.25" customHeight="1" x14ac:dyDescent="0.15">
      <c r="A151" s="95"/>
      <c r="B151" s="106" t="s">
        <v>170</v>
      </c>
      <c r="C151" s="79">
        <v>949</v>
      </c>
      <c r="D151" s="79">
        <v>799</v>
      </c>
      <c r="E151" s="101">
        <f t="shared" si="5"/>
        <v>84.193888303477351</v>
      </c>
      <c r="F151" s="8"/>
      <c r="G151" s="8"/>
      <c r="H151" s="8"/>
      <c r="I151" s="8"/>
      <c r="J151" s="8"/>
      <c r="K151" s="8"/>
      <c r="L151" s="8"/>
      <c r="N151" s="92"/>
    </row>
    <row r="152" spans="1:15" ht="20.25" customHeight="1" x14ac:dyDescent="0.15">
      <c r="A152" s="95"/>
      <c r="B152" s="106" t="s">
        <v>171</v>
      </c>
      <c r="C152" s="79">
        <v>949</v>
      </c>
      <c r="D152" s="79">
        <v>731</v>
      </c>
      <c r="E152" s="101">
        <f t="shared" si="5"/>
        <v>77.028451001053739</v>
      </c>
      <c r="F152" s="8"/>
      <c r="G152" s="8"/>
      <c r="H152" s="8"/>
      <c r="I152" s="8"/>
      <c r="J152" s="8"/>
      <c r="K152" s="8"/>
      <c r="L152" s="8"/>
      <c r="N152" s="92"/>
    </row>
    <row r="153" spans="1:15" ht="20.25" customHeight="1" x14ac:dyDescent="0.15">
      <c r="A153" s="95"/>
      <c r="B153" s="106" t="s">
        <v>172</v>
      </c>
      <c r="C153" s="79">
        <v>949</v>
      </c>
      <c r="D153" s="79">
        <v>627</v>
      </c>
      <c r="E153" s="101">
        <f t="shared" si="5"/>
        <v>66.069546891464697</v>
      </c>
      <c r="F153" s="8"/>
      <c r="G153" s="8"/>
      <c r="H153" s="8"/>
      <c r="I153" s="8"/>
      <c r="J153" s="8"/>
      <c r="K153" s="8"/>
      <c r="L153" s="8"/>
      <c r="N153" s="92"/>
    </row>
    <row r="154" spans="1:15" ht="20.25" customHeight="1" x14ac:dyDescent="0.15">
      <c r="A154" s="95"/>
      <c r="B154" s="106" t="s">
        <v>173</v>
      </c>
      <c r="C154" s="79">
        <v>949</v>
      </c>
      <c r="D154" s="79">
        <v>441</v>
      </c>
      <c r="E154" s="101">
        <f>D154/C154*100</f>
        <v>46.469968387776603</v>
      </c>
      <c r="F154" s="8"/>
      <c r="G154" s="8"/>
      <c r="H154" s="8"/>
      <c r="I154" s="8"/>
      <c r="J154" s="8"/>
      <c r="K154" s="8"/>
      <c r="L154" s="8"/>
      <c r="N154" s="92"/>
    </row>
    <row r="155" spans="1:15" ht="20.25" customHeight="1" x14ac:dyDescent="0.15">
      <c r="A155" s="96"/>
      <c r="B155" s="106" t="s">
        <v>159</v>
      </c>
      <c r="C155" s="81"/>
      <c r="D155" s="79">
        <v>331</v>
      </c>
      <c r="E155" s="82"/>
      <c r="F155" s="8"/>
      <c r="G155" s="8"/>
      <c r="H155" s="8"/>
      <c r="I155" s="8"/>
      <c r="J155" s="8"/>
      <c r="K155" s="8"/>
      <c r="L155" s="8"/>
    </row>
    <row r="156" spans="1:15" ht="20.25" customHeight="1" x14ac:dyDescent="0.15">
      <c r="A156" s="94"/>
      <c r="B156" s="108" t="s">
        <v>160</v>
      </c>
      <c r="C156" s="79">
        <v>876</v>
      </c>
      <c r="D156" s="79">
        <v>805</v>
      </c>
      <c r="E156" s="100">
        <f>D156/C156*100</f>
        <v>91.894977168949779</v>
      </c>
      <c r="F156" s="8"/>
      <c r="G156" s="8"/>
      <c r="H156" s="8"/>
      <c r="I156" s="8"/>
      <c r="J156" s="8"/>
      <c r="K156" s="8"/>
      <c r="L156" s="8"/>
      <c r="M156" s="9"/>
      <c r="N156" s="9"/>
      <c r="O156" s="9"/>
    </row>
    <row r="157" spans="1:15" ht="20.25" customHeight="1" x14ac:dyDescent="0.15">
      <c r="A157" s="95"/>
      <c r="B157" s="108" t="s">
        <v>161</v>
      </c>
      <c r="C157" s="79">
        <v>876</v>
      </c>
      <c r="D157" s="79">
        <v>731</v>
      </c>
      <c r="E157" s="101">
        <f>D157/C157*100</f>
        <v>83.447488584474883</v>
      </c>
      <c r="F157" s="8"/>
      <c r="G157" s="8"/>
      <c r="H157" s="8"/>
      <c r="I157" s="8"/>
      <c r="J157" s="8"/>
      <c r="K157" s="8"/>
      <c r="L157" s="8"/>
      <c r="M157" s="9"/>
      <c r="N157" s="9"/>
      <c r="O157" s="9"/>
    </row>
    <row r="158" spans="1:15" ht="20.25" customHeight="1" x14ac:dyDescent="0.15">
      <c r="A158" s="95"/>
      <c r="B158" s="108" t="s">
        <v>162</v>
      </c>
      <c r="C158" s="79">
        <v>876</v>
      </c>
      <c r="D158" s="79">
        <v>783</v>
      </c>
      <c r="E158" s="101">
        <f t="shared" ref="E158:E168" si="6">D158/C158*100</f>
        <v>89.38356164383562</v>
      </c>
      <c r="F158" s="8"/>
      <c r="G158" s="8"/>
      <c r="H158" s="8"/>
      <c r="I158" s="8"/>
      <c r="J158" s="8"/>
      <c r="K158" s="8"/>
      <c r="L158" s="8"/>
      <c r="M158" s="9"/>
      <c r="N158" s="9"/>
      <c r="O158" s="9"/>
    </row>
    <row r="159" spans="1:15" ht="21.75" customHeight="1" x14ac:dyDescent="0.15">
      <c r="A159" s="95"/>
      <c r="B159" s="108" t="s">
        <v>163</v>
      </c>
      <c r="C159" s="79">
        <v>876</v>
      </c>
      <c r="D159" s="79">
        <v>768</v>
      </c>
      <c r="E159" s="101">
        <f t="shared" si="6"/>
        <v>87.671232876712324</v>
      </c>
      <c r="F159" s="8"/>
      <c r="G159" s="8"/>
      <c r="H159" s="8"/>
      <c r="I159" s="8"/>
      <c r="J159" s="8"/>
      <c r="K159" s="8"/>
      <c r="L159" s="8"/>
      <c r="M159" s="9"/>
      <c r="N159" s="9"/>
      <c r="O159" s="9"/>
    </row>
    <row r="160" spans="1:15" ht="20.25" customHeight="1" x14ac:dyDescent="0.15">
      <c r="A160" s="95"/>
      <c r="B160" s="108" t="s">
        <v>164</v>
      </c>
      <c r="C160" s="79">
        <v>876</v>
      </c>
      <c r="D160" s="79">
        <v>722</v>
      </c>
      <c r="E160" s="101">
        <f t="shared" si="6"/>
        <v>82.420091324200911</v>
      </c>
      <c r="F160" s="8"/>
      <c r="G160" s="8"/>
      <c r="H160" s="8"/>
      <c r="I160" s="8"/>
      <c r="J160" s="8"/>
      <c r="K160" s="8"/>
      <c r="L160" s="8"/>
      <c r="M160" s="9"/>
      <c r="N160" s="9"/>
      <c r="O160" s="9"/>
    </row>
    <row r="161" spans="1:15" ht="20.25" customHeight="1" x14ac:dyDescent="0.15">
      <c r="A161" s="95"/>
      <c r="B161" s="108" t="s">
        <v>165</v>
      </c>
      <c r="C161" s="79">
        <v>876</v>
      </c>
      <c r="D161" s="79">
        <v>795</v>
      </c>
      <c r="E161" s="101">
        <f t="shared" si="6"/>
        <v>90.753424657534239</v>
      </c>
      <c r="F161" s="8"/>
      <c r="G161" s="8"/>
      <c r="H161" s="8"/>
      <c r="I161" s="8"/>
      <c r="J161" s="8"/>
      <c r="K161" s="8"/>
      <c r="L161" s="8"/>
      <c r="M161" s="9"/>
      <c r="N161" s="9"/>
      <c r="O161" s="9"/>
    </row>
    <row r="162" spans="1:15" ht="20.25" customHeight="1" x14ac:dyDescent="0.15">
      <c r="A162" s="95"/>
      <c r="B162" s="108" t="s">
        <v>166</v>
      </c>
      <c r="C162" s="79">
        <v>876</v>
      </c>
      <c r="D162" s="79">
        <v>773</v>
      </c>
      <c r="E162" s="101">
        <f t="shared" si="6"/>
        <v>88.242009132420094</v>
      </c>
      <c r="F162" s="8"/>
      <c r="G162" s="8"/>
      <c r="H162" s="8"/>
      <c r="I162" s="8"/>
      <c r="J162" s="8"/>
      <c r="K162" s="8"/>
      <c r="L162" s="8"/>
      <c r="M162" s="9"/>
      <c r="N162" s="9"/>
      <c r="O162" s="9"/>
    </row>
    <row r="163" spans="1:15" ht="20.25" customHeight="1" x14ac:dyDescent="0.15">
      <c r="A163" s="78">
        <v>30</v>
      </c>
      <c r="B163" s="108" t="s">
        <v>167</v>
      </c>
      <c r="C163" s="79">
        <v>876</v>
      </c>
      <c r="D163" s="79">
        <v>770</v>
      </c>
      <c r="E163" s="101">
        <f t="shared" si="6"/>
        <v>87.899543378995432</v>
      </c>
      <c r="F163" s="8"/>
      <c r="G163" s="8"/>
      <c r="H163" s="8"/>
      <c r="I163" s="8"/>
      <c r="J163" s="8"/>
      <c r="K163" s="8"/>
      <c r="L163" s="8"/>
      <c r="M163" s="9"/>
      <c r="N163" s="9"/>
      <c r="O163" s="9"/>
    </row>
    <row r="164" spans="1:15" ht="20.25" customHeight="1" x14ac:dyDescent="0.15">
      <c r="A164" s="95"/>
      <c r="B164" s="108" t="s">
        <v>168</v>
      </c>
      <c r="C164" s="79">
        <v>876</v>
      </c>
      <c r="D164" s="79">
        <v>704</v>
      </c>
      <c r="E164" s="101">
        <f t="shared" si="6"/>
        <v>80.365296803652967</v>
      </c>
      <c r="F164" s="8"/>
      <c r="G164" s="8"/>
      <c r="H164" s="8"/>
      <c r="I164" s="8"/>
      <c r="J164" s="8"/>
      <c r="K164" s="8"/>
      <c r="L164" s="8"/>
      <c r="M164" s="9"/>
      <c r="N164" s="9"/>
      <c r="O164" s="9"/>
    </row>
    <row r="165" spans="1:15" ht="20.25" customHeight="1" x14ac:dyDescent="0.15">
      <c r="A165" s="95"/>
      <c r="B165" s="108" t="s">
        <v>169</v>
      </c>
      <c r="C165" s="79">
        <v>876</v>
      </c>
      <c r="D165" s="79">
        <v>690</v>
      </c>
      <c r="E165" s="101">
        <f t="shared" si="6"/>
        <v>78.767123287671239</v>
      </c>
      <c r="F165" s="8"/>
      <c r="G165" s="8"/>
      <c r="H165" s="8"/>
      <c r="I165" s="8"/>
      <c r="J165" s="8"/>
      <c r="K165" s="8"/>
      <c r="L165" s="8"/>
    </row>
    <row r="166" spans="1:15" s="9" customFormat="1" ht="19.5" customHeight="1" x14ac:dyDescent="0.15">
      <c r="A166" s="95"/>
      <c r="B166" s="108" t="s">
        <v>170</v>
      </c>
      <c r="C166" s="79">
        <v>876</v>
      </c>
      <c r="D166" s="79">
        <v>712</v>
      </c>
      <c r="E166" s="101">
        <f t="shared" si="6"/>
        <v>81.278538812785385</v>
      </c>
      <c r="F166" s="8"/>
      <c r="G166" s="8"/>
      <c r="H166" s="8"/>
      <c r="I166" s="8"/>
      <c r="J166" s="8"/>
      <c r="K166" s="8"/>
      <c r="L166" s="8"/>
      <c r="M166"/>
      <c r="N166"/>
      <c r="O166"/>
    </row>
    <row r="167" spans="1:15" s="9" customFormat="1" ht="20.25" customHeight="1" x14ac:dyDescent="0.15">
      <c r="A167" s="95"/>
      <c r="B167" s="108" t="s">
        <v>171</v>
      </c>
      <c r="C167" s="79">
        <v>876</v>
      </c>
      <c r="D167" s="79">
        <v>659</v>
      </c>
      <c r="E167" s="101">
        <f t="shared" si="6"/>
        <v>75.228310502283108</v>
      </c>
      <c r="F167" s="8"/>
      <c r="G167" s="8"/>
      <c r="H167" s="8"/>
      <c r="I167" s="8"/>
      <c r="J167" s="8"/>
      <c r="K167" s="8"/>
      <c r="L167" s="8"/>
      <c r="M167"/>
      <c r="N167"/>
      <c r="O167"/>
    </row>
    <row r="168" spans="1:15" s="9" customFormat="1" ht="20.25" customHeight="1" x14ac:dyDescent="0.15">
      <c r="A168" s="95"/>
      <c r="B168" s="108" t="s">
        <v>172</v>
      </c>
      <c r="C168" s="79">
        <v>876</v>
      </c>
      <c r="D168" s="79">
        <v>552</v>
      </c>
      <c r="E168" s="101">
        <f t="shared" si="6"/>
        <v>63.013698630136986</v>
      </c>
      <c r="F168" s="8"/>
      <c r="G168" s="8"/>
      <c r="H168" s="8"/>
      <c r="I168" s="8"/>
      <c r="J168" s="8"/>
      <c r="K168" s="8"/>
      <c r="L168" s="8"/>
      <c r="M168"/>
      <c r="N168"/>
      <c r="O168"/>
    </row>
    <row r="169" spans="1:15" ht="20.25" customHeight="1" x14ac:dyDescent="0.15">
      <c r="A169" s="95"/>
      <c r="B169" s="108" t="s">
        <v>173</v>
      </c>
      <c r="C169" s="79">
        <v>876</v>
      </c>
      <c r="D169" s="79">
        <v>422</v>
      </c>
      <c r="E169" s="101">
        <f>D169/C169*100</f>
        <v>48.173515981735157</v>
      </c>
      <c r="F169" s="8"/>
      <c r="G169" s="8"/>
      <c r="H169" s="8"/>
      <c r="I169" s="8"/>
      <c r="J169" s="8"/>
      <c r="K169" s="8"/>
      <c r="L169" s="8"/>
    </row>
    <row r="170" spans="1:15" s="9" customFormat="1" ht="20.25" customHeight="1" x14ac:dyDescent="0.15">
      <c r="A170" s="116"/>
      <c r="B170" s="108" t="s">
        <v>159</v>
      </c>
      <c r="C170" s="81"/>
      <c r="D170" s="79">
        <v>283</v>
      </c>
      <c r="E170" s="82"/>
      <c r="F170" s="8"/>
      <c r="G170" s="8"/>
      <c r="H170" s="8"/>
      <c r="I170" s="8"/>
      <c r="J170" s="8"/>
      <c r="K170" s="8"/>
      <c r="L170" s="8"/>
      <c r="M170"/>
      <c r="N170"/>
      <c r="O170"/>
    </row>
    <row r="171" spans="1:15" ht="20.25" customHeight="1" x14ac:dyDescent="0.15">
      <c r="A171" s="117"/>
      <c r="B171" s="118" t="s">
        <v>160</v>
      </c>
      <c r="C171" s="111">
        <v>806</v>
      </c>
      <c r="D171" s="111">
        <v>725</v>
      </c>
      <c r="E171" s="126">
        <f>D171/C171*100</f>
        <v>89.950372208436718</v>
      </c>
      <c r="F171" s="127"/>
      <c r="G171" s="127"/>
      <c r="H171" s="127"/>
      <c r="I171" s="127"/>
      <c r="J171" s="127"/>
      <c r="K171" s="127"/>
      <c r="L171" s="127"/>
    </row>
    <row r="172" spans="1:15" ht="20.25" customHeight="1" x14ac:dyDescent="0.15">
      <c r="A172" s="119"/>
      <c r="B172" s="118" t="s">
        <v>161</v>
      </c>
      <c r="C172" s="111">
        <v>806</v>
      </c>
      <c r="D172" s="111">
        <v>636</v>
      </c>
      <c r="E172" s="128">
        <f>D172/C172*100</f>
        <v>78.908188585607945</v>
      </c>
      <c r="F172" s="127"/>
      <c r="G172" s="127"/>
      <c r="H172" s="127"/>
      <c r="I172" s="127"/>
      <c r="J172" s="127"/>
      <c r="K172" s="127"/>
      <c r="L172" s="127"/>
    </row>
    <row r="173" spans="1:15" ht="20.25" customHeight="1" x14ac:dyDescent="0.15">
      <c r="A173" s="119"/>
      <c r="B173" s="118" t="s">
        <v>162</v>
      </c>
      <c r="C173" s="111">
        <v>806</v>
      </c>
      <c r="D173" s="111">
        <v>705</v>
      </c>
      <c r="E173" s="128">
        <f t="shared" ref="E173:E183" si="7">D173/C173*100</f>
        <v>87.468982630272947</v>
      </c>
      <c r="F173" s="127"/>
      <c r="G173" s="127"/>
      <c r="H173" s="127"/>
      <c r="I173" s="127"/>
      <c r="J173" s="127"/>
      <c r="K173" s="127"/>
      <c r="L173" s="127"/>
    </row>
    <row r="174" spans="1:15" ht="20.25" customHeight="1" x14ac:dyDescent="0.15">
      <c r="A174" s="119"/>
      <c r="B174" s="118" t="s">
        <v>163</v>
      </c>
      <c r="C174" s="111">
        <v>806</v>
      </c>
      <c r="D174" s="111">
        <v>719</v>
      </c>
      <c r="E174" s="128">
        <f t="shared" si="7"/>
        <v>89.205955334987593</v>
      </c>
      <c r="F174" s="127"/>
      <c r="G174" s="127"/>
      <c r="H174" s="127"/>
      <c r="I174" s="127"/>
      <c r="J174" s="127"/>
      <c r="K174" s="127"/>
      <c r="L174" s="127"/>
    </row>
    <row r="175" spans="1:15" ht="20.25" customHeight="1" x14ac:dyDescent="0.15">
      <c r="A175" s="119"/>
      <c r="B175" s="118" t="s">
        <v>164</v>
      </c>
      <c r="C175" s="111">
        <v>806</v>
      </c>
      <c r="D175" s="111">
        <v>685</v>
      </c>
      <c r="E175" s="128">
        <f t="shared" si="7"/>
        <v>84.987593052109176</v>
      </c>
      <c r="F175" s="127"/>
      <c r="G175" s="127"/>
      <c r="H175" s="127"/>
      <c r="I175" s="127"/>
      <c r="J175" s="127"/>
      <c r="K175" s="127"/>
      <c r="L175" s="127"/>
      <c r="M175" s="9"/>
      <c r="N175" s="9"/>
      <c r="O175" s="9"/>
    </row>
    <row r="176" spans="1:15" ht="20.25" customHeight="1" x14ac:dyDescent="0.15">
      <c r="A176" s="119"/>
      <c r="B176" s="118" t="s">
        <v>165</v>
      </c>
      <c r="C176" s="111">
        <v>806</v>
      </c>
      <c r="D176" s="111">
        <v>709</v>
      </c>
      <c r="E176" s="128">
        <f t="shared" si="7"/>
        <v>87.965260545905707</v>
      </c>
      <c r="F176" s="127"/>
      <c r="G176" s="127"/>
      <c r="H176" s="127"/>
      <c r="I176" s="127"/>
      <c r="J176" s="127"/>
      <c r="K176" s="127"/>
      <c r="L176" s="127"/>
      <c r="M176" s="9"/>
      <c r="N176" s="9"/>
      <c r="O176" s="9"/>
    </row>
    <row r="177" spans="1:12" ht="20.25" customHeight="1" x14ac:dyDescent="0.15">
      <c r="A177" s="119"/>
      <c r="B177" s="118" t="s">
        <v>166</v>
      </c>
      <c r="C177" s="111">
        <v>806</v>
      </c>
      <c r="D177" s="111">
        <v>699</v>
      </c>
      <c r="E177" s="128">
        <f t="shared" si="7"/>
        <v>86.724565756823822</v>
      </c>
      <c r="F177" s="127"/>
      <c r="G177" s="127"/>
      <c r="H177" s="127"/>
      <c r="I177" s="127"/>
      <c r="J177" s="127"/>
      <c r="K177" s="127"/>
      <c r="L177" s="127"/>
    </row>
    <row r="178" spans="1:12" ht="20.25" customHeight="1" x14ac:dyDescent="0.15">
      <c r="A178" s="120">
        <v>31</v>
      </c>
      <c r="B178" s="133" t="s">
        <v>167</v>
      </c>
      <c r="C178" s="111">
        <v>806</v>
      </c>
      <c r="D178" s="111">
        <v>705</v>
      </c>
      <c r="E178" s="128">
        <f t="shared" si="7"/>
        <v>87.468982630272947</v>
      </c>
      <c r="F178" s="127"/>
      <c r="G178" s="127"/>
      <c r="H178" s="127"/>
      <c r="I178" s="127"/>
      <c r="J178" s="127"/>
      <c r="K178" s="127"/>
      <c r="L178" s="127"/>
    </row>
    <row r="179" spans="1:12" ht="20.25" customHeight="1" x14ac:dyDescent="0.15">
      <c r="A179" s="119"/>
      <c r="B179" s="118" t="s">
        <v>168</v>
      </c>
      <c r="C179" s="111">
        <v>806</v>
      </c>
      <c r="D179" s="111">
        <v>669</v>
      </c>
      <c r="E179" s="128">
        <f t="shared" si="7"/>
        <v>83.002481389578165</v>
      </c>
      <c r="F179" s="127"/>
      <c r="G179" s="127"/>
      <c r="H179" s="127"/>
      <c r="I179" s="127"/>
      <c r="J179" s="127"/>
      <c r="K179" s="127"/>
      <c r="L179" s="127"/>
    </row>
    <row r="180" spans="1:12" ht="20.25" customHeight="1" x14ac:dyDescent="0.15">
      <c r="A180" s="119"/>
      <c r="B180" s="118" t="s">
        <v>169</v>
      </c>
      <c r="C180" s="111">
        <v>806</v>
      </c>
      <c r="D180" s="111">
        <v>659</v>
      </c>
      <c r="E180" s="128">
        <f t="shared" si="7"/>
        <v>81.761786600496279</v>
      </c>
      <c r="F180" s="127"/>
      <c r="G180" s="127"/>
      <c r="H180" s="127"/>
      <c r="I180" s="127"/>
      <c r="J180" s="127"/>
      <c r="K180" s="127"/>
      <c r="L180" s="127"/>
    </row>
    <row r="181" spans="1:12" ht="20.25" customHeight="1" x14ac:dyDescent="0.15">
      <c r="A181" s="119"/>
      <c r="B181" s="118" t="s">
        <v>170</v>
      </c>
      <c r="C181" s="111">
        <v>806</v>
      </c>
      <c r="D181" s="111">
        <v>663</v>
      </c>
      <c r="E181" s="128">
        <f t="shared" si="7"/>
        <v>82.258064516129039</v>
      </c>
      <c r="F181" s="127"/>
      <c r="G181" s="127"/>
      <c r="H181" s="127"/>
      <c r="I181" s="127"/>
      <c r="J181" s="127"/>
      <c r="K181" s="127"/>
      <c r="L181" s="127"/>
    </row>
    <row r="182" spans="1:12" ht="20.25" customHeight="1" x14ac:dyDescent="0.15">
      <c r="A182" s="119"/>
      <c r="B182" s="118" t="s">
        <v>171</v>
      </c>
      <c r="C182" s="111">
        <v>806</v>
      </c>
      <c r="D182" s="111">
        <v>623</v>
      </c>
      <c r="E182" s="128">
        <f t="shared" si="7"/>
        <v>77.295285359801497</v>
      </c>
      <c r="F182" s="127"/>
      <c r="G182" s="127"/>
      <c r="H182" s="127"/>
      <c r="I182" s="127"/>
      <c r="J182" s="127"/>
      <c r="K182" s="127"/>
      <c r="L182" s="127"/>
    </row>
    <row r="183" spans="1:12" ht="20.25" customHeight="1" x14ac:dyDescent="0.15">
      <c r="A183" s="119"/>
      <c r="B183" s="118" t="s">
        <v>172</v>
      </c>
      <c r="C183" s="111">
        <v>806</v>
      </c>
      <c r="D183" s="111">
        <v>532</v>
      </c>
      <c r="E183" s="128">
        <f t="shared" si="7"/>
        <v>66.00496277915633</v>
      </c>
      <c r="F183" s="127"/>
      <c r="G183" s="127"/>
      <c r="H183" s="127"/>
      <c r="I183" s="127"/>
      <c r="J183" s="127"/>
      <c r="K183" s="127"/>
      <c r="L183" s="127"/>
    </row>
    <row r="184" spans="1:12" ht="20.25" customHeight="1" x14ac:dyDescent="0.15">
      <c r="A184" s="119"/>
      <c r="B184" s="118" t="s">
        <v>173</v>
      </c>
      <c r="C184" s="111">
        <v>806</v>
      </c>
      <c r="D184" s="111">
        <v>384</v>
      </c>
      <c r="E184" s="128">
        <f>D184/C184*100</f>
        <v>47.642679900744419</v>
      </c>
      <c r="F184" s="127"/>
      <c r="G184" s="127"/>
      <c r="H184" s="127"/>
      <c r="I184" s="127"/>
      <c r="J184" s="127"/>
      <c r="K184" s="127"/>
      <c r="L184" s="127"/>
    </row>
    <row r="185" spans="1:12" ht="20.25" customHeight="1" x14ac:dyDescent="0.15">
      <c r="A185" s="116"/>
      <c r="B185" s="118" t="s">
        <v>159</v>
      </c>
      <c r="C185" s="125"/>
      <c r="D185" s="111">
        <v>280</v>
      </c>
      <c r="E185" s="129"/>
      <c r="F185" s="127"/>
      <c r="G185" s="127"/>
      <c r="H185" s="127"/>
      <c r="I185" s="127"/>
      <c r="J185" s="127"/>
      <c r="K185" s="127"/>
      <c r="L185" s="127"/>
    </row>
    <row r="186" spans="1:12" ht="20.25" customHeight="1" x14ac:dyDescent="0.15">
      <c r="A186" s="119"/>
      <c r="B186" s="134" t="s">
        <v>160</v>
      </c>
      <c r="C186" s="111">
        <v>814</v>
      </c>
      <c r="D186" s="111">
        <v>760</v>
      </c>
      <c r="E186" s="126">
        <f>D186/C186*100</f>
        <v>93.366093366093367</v>
      </c>
      <c r="F186" s="127"/>
      <c r="G186" s="127"/>
      <c r="H186" s="127"/>
      <c r="I186" s="127"/>
      <c r="J186" s="127"/>
      <c r="K186" s="127"/>
      <c r="L186" s="127"/>
    </row>
    <row r="187" spans="1:12" ht="20.25" customHeight="1" x14ac:dyDescent="0.15">
      <c r="A187" s="119"/>
      <c r="B187" s="134" t="s">
        <v>161</v>
      </c>
      <c r="C187" s="111">
        <v>814</v>
      </c>
      <c r="D187" s="111">
        <v>637</v>
      </c>
      <c r="E187" s="128">
        <f>D187/C187*100</f>
        <v>78.255528255528247</v>
      </c>
      <c r="F187" s="127"/>
      <c r="G187" s="127"/>
      <c r="H187" s="127"/>
      <c r="I187" s="127"/>
      <c r="J187" s="127"/>
      <c r="K187" s="127"/>
      <c r="L187" s="127"/>
    </row>
    <row r="188" spans="1:12" ht="20.25" customHeight="1" x14ac:dyDescent="0.15">
      <c r="A188" s="119"/>
      <c r="B188" s="134" t="s">
        <v>162</v>
      </c>
      <c r="C188" s="111">
        <v>814</v>
      </c>
      <c r="D188" s="111">
        <v>678</v>
      </c>
      <c r="E188" s="128">
        <f t="shared" ref="E188:E198" si="8">D188/C188*100</f>
        <v>83.292383292383292</v>
      </c>
      <c r="F188" s="127"/>
      <c r="G188" s="127"/>
      <c r="H188" s="127"/>
      <c r="I188" s="127"/>
      <c r="J188" s="127"/>
      <c r="K188" s="127"/>
      <c r="L188" s="127"/>
    </row>
    <row r="189" spans="1:12" ht="20.25" customHeight="1" x14ac:dyDescent="0.15">
      <c r="A189" s="119"/>
      <c r="B189" s="134" t="s">
        <v>163</v>
      </c>
      <c r="C189" s="111">
        <v>814</v>
      </c>
      <c r="D189" s="111">
        <v>690</v>
      </c>
      <c r="E189" s="128">
        <f t="shared" si="8"/>
        <v>84.766584766584756</v>
      </c>
      <c r="F189" s="127"/>
      <c r="G189" s="127"/>
      <c r="H189" s="127"/>
      <c r="I189" s="127"/>
      <c r="J189" s="127"/>
      <c r="K189" s="127"/>
      <c r="L189" s="127"/>
    </row>
    <row r="190" spans="1:12" ht="20.25" customHeight="1" x14ac:dyDescent="0.15">
      <c r="A190" s="119"/>
      <c r="B190" s="134" t="s">
        <v>164</v>
      </c>
      <c r="C190" s="111">
        <v>814</v>
      </c>
      <c r="D190" s="111">
        <v>664</v>
      </c>
      <c r="E190" s="128">
        <f t="shared" si="8"/>
        <v>81.572481572481564</v>
      </c>
      <c r="F190" s="127"/>
      <c r="G190" s="127"/>
      <c r="H190" s="127"/>
      <c r="I190" s="127"/>
      <c r="J190" s="127"/>
      <c r="K190" s="127"/>
      <c r="L190" s="127"/>
    </row>
    <row r="191" spans="1:12" ht="20.25" customHeight="1" x14ac:dyDescent="0.15">
      <c r="A191" s="119"/>
      <c r="B191" s="134" t="s">
        <v>165</v>
      </c>
      <c r="C191" s="111">
        <v>814</v>
      </c>
      <c r="D191" s="111">
        <v>713</v>
      </c>
      <c r="E191" s="128">
        <f t="shared" si="8"/>
        <v>87.59213759213759</v>
      </c>
      <c r="F191" s="127"/>
      <c r="G191" s="127"/>
      <c r="H191" s="127"/>
      <c r="I191" s="127"/>
      <c r="J191" s="127"/>
      <c r="K191" s="127"/>
      <c r="L191" s="127"/>
    </row>
    <row r="192" spans="1:12" ht="20.25" customHeight="1" x14ac:dyDescent="0.15">
      <c r="A192" s="119"/>
      <c r="B192" s="134" t="s">
        <v>166</v>
      </c>
      <c r="C192" s="111">
        <v>814</v>
      </c>
      <c r="D192" s="111">
        <v>685</v>
      </c>
      <c r="E192" s="128">
        <f t="shared" si="8"/>
        <v>84.152334152334149</v>
      </c>
      <c r="F192" s="127"/>
      <c r="G192" s="127"/>
      <c r="H192" s="127"/>
      <c r="I192" s="127"/>
      <c r="J192" s="127"/>
      <c r="K192" s="127"/>
      <c r="L192" s="127"/>
    </row>
    <row r="193" spans="1:15" ht="20.25" customHeight="1" x14ac:dyDescent="0.15">
      <c r="A193" s="119"/>
      <c r="B193" s="134" t="s">
        <v>167</v>
      </c>
      <c r="C193" s="111">
        <v>814</v>
      </c>
      <c r="D193" s="111">
        <v>696</v>
      </c>
      <c r="E193" s="128">
        <f t="shared" si="8"/>
        <v>85.503685503685503</v>
      </c>
      <c r="F193" s="127"/>
      <c r="G193" s="127"/>
      <c r="H193" s="127"/>
      <c r="I193" s="127"/>
      <c r="J193" s="127"/>
      <c r="K193" s="127"/>
      <c r="L193" s="127"/>
    </row>
    <row r="194" spans="1:15" ht="20.25" customHeight="1" x14ac:dyDescent="0.15">
      <c r="A194" s="119"/>
      <c r="B194" s="134" t="s">
        <v>168</v>
      </c>
      <c r="C194" s="111">
        <v>814</v>
      </c>
      <c r="D194" s="111">
        <v>649</v>
      </c>
      <c r="E194" s="128">
        <f t="shared" si="8"/>
        <v>79.729729729729726</v>
      </c>
      <c r="F194" s="127"/>
      <c r="G194" s="127"/>
      <c r="H194" s="127"/>
      <c r="I194" s="127"/>
      <c r="J194" s="127"/>
      <c r="K194" s="127"/>
      <c r="L194" s="127"/>
    </row>
    <row r="195" spans="1:15" ht="20.25" customHeight="1" x14ac:dyDescent="0.15">
      <c r="A195" s="119"/>
      <c r="B195" s="134" t="s">
        <v>169</v>
      </c>
      <c r="C195" s="111">
        <v>814</v>
      </c>
      <c r="D195" s="111">
        <v>658</v>
      </c>
      <c r="E195" s="128">
        <f t="shared" si="8"/>
        <v>80.835380835380832</v>
      </c>
      <c r="F195" s="127"/>
      <c r="G195" s="127"/>
      <c r="H195" s="127"/>
      <c r="I195" s="127"/>
      <c r="J195" s="127"/>
      <c r="K195" s="127"/>
      <c r="L195" s="127"/>
    </row>
    <row r="196" spans="1:15" ht="20.25" customHeight="1" x14ac:dyDescent="0.15">
      <c r="A196" s="119"/>
      <c r="B196" s="134" t="s">
        <v>170</v>
      </c>
      <c r="C196" s="111">
        <v>814</v>
      </c>
      <c r="D196" s="111">
        <v>653</v>
      </c>
      <c r="E196" s="128">
        <f t="shared" si="8"/>
        <v>80.221130221130224</v>
      </c>
      <c r="F196" s="127"/>
      <c r="G196" s="127"/>
      <c r="H196" s="127"/>
      <c r="I196" s="127"/>
      <c r="J196" s="127"/>
      <c r="K196" s="127"/>
      <c r="L196" s="127"/>
    </row>
    <row r="197" spans="1:15" ht="20.25" customHeight="1" x14ac:dyDescent="0.15">
      <c r="A197" s="119"/>
      <c r="B197" s="134" t="s">
        <v>171</v>
      </c>
      <c r="C197" s="111">
        <v>814</v>
      </c>
      <c r="D197" s="111">
        <v>614</v>
      </c>
      <c r="E197" s="128">
        <f t="shared" si="8"/>
        <v>75.429975429975428</v>
      </c>
      <c r="F197" s="127"/>
      <c r="G197" s="127"/>
      <c r="H197" s="127"/>
      <c r="I197" s="127"/>
      <c r="J197" s="127"/>
      <c r="K197" s="127"/>
      <c r="L197" s="127"/>
    </row>
    <row r="198" spans="1:15" ht="20.25" customHeight="1" x14ac:dyDescent="0.15">
      <c r="A198" s="119"/>
      <c r="B198" s="134" t="s">
        <v>172</v>
      </c>
      <c r="C198" s="111">
        <v>814</v>
      </c>
      <c r="D198" s="111">
        <v>483</v>
      </c>
      <c r="E198" s="128">
        <f t="shared" si="8"/>
        <v>59.336609336609335</v>
      </c>
      <c r="F198" s="127"/>
      <c r="G198" s="127"/>
      <c r="H198" s="127"/>
      <c r="I198" s="127"/>
      <c r="J198" s="127"/>
      <c r="K198" s="127"/>
      <c r="L198" s="127"/>
    </row>
    <row r="199" spans="1:15" ht="20.25" customHeight="1" x14ac:dyDescent="0.15">
      <c r="A199" s="119"/>
      <c r="B199" s="134" t="s">
        <v>173</v>
      </c>
      <c r="C199" s="111">
        <v>814</v>
      </c>
      <c r="D199" s="111">
        <v>358</v>
      </c>
      <c r="E199" s="128">
        <f>D199/C199*100</f>
        <v>43.980343980343974</v>
      </c>
      <c r="F199" s="127"/>
      <c r="G199" s="127"/>
      <c r="H199" s="127"/>
      <c r="I199" s="127"/>
      <c r="J199" s="127"/>
      <c r="K199" s="127"/>
      <c r="L199" s="127"/>
    </row>
    <row r="200" spans="1:15" ht="20.25" customHeight="1" x14ac:dyDescent="0.15">
      <c r="A200" s="119"/>
      <c r="B200" s="134" t="s">
        <v>159</v>
      </c>
      <c r="C200" s="125"/>
      <c r="D200" s="111">
        <v>199</v>
      </c>
      <c r="E200" s="129"/>
      <c r="F200" s="127"/>
      <c r="G200" s="127"/>
      <c r="H200" s="127"/>
      <c r="I200" s="127"/>
      <c r="J200" s="127"/>
      <c r="K200" s="127"/>
      <c r="L200" s="127"/>
    </row>
    <row r="201" spans="1:15" ht="20.25" customHeight="1" x14ac:dyDescent="0.15">
      <c r="A201" s="117"/>
      <c r="B201" s="133" t="s">
        <v>160</v>
      </c>
      <c r="C201" s="111">
        <v>771</v>
      </c>
      <c r="D201" s="111">
        <v>713</v>
      </c>
      <c r="E201" s="126">
        <f>D201/C201*100</f>
        <v>92.477302204928662</v>
      </c>
      <c r="F201" s="127"/>
      <c r="G201" s="127"/>
      <c r="H201" s="127"/>
      <c r="I201" s="127"/>
      <c r="J201" s="127"/>
      <c r="K201" s="127"/>
      <c r="L201" s="127"/>
    </row>
    <row r="202" spans="1:15" ht="20.25" customHeight="1" x14ac:dyDescent="0.15">
      <c r="A202" s="119"/>
      <c r="B202" s="133" t="s">
        <v>161</v>
      </c>
      <c r="C202" s="111">
        <v>771</v>
      </c>
      <c r="D202" s="111">
        <v>575</v>
      </c>
      <c r="E202" s="128">
        <f>D202/C202*100</f>
        <v>74.578469520103766</v>
      </c>
      <c r="F202" s="127"/>
      <c r="G202" s="127"/>
      <c r="H202" s="127"/>
      <c r="I202" s="127"/>
      <c r="J202" s="127"/>
      <c r="K202" s="127"/>
      <c r="L202" s="127"/>
    </row>
    <row r="203" spans="1:15" ht="20.25" customHeight="1" x14ac:dyDescent="0.15">
      <c r="A203" s="119"/>
      <c r="B203" s="133" t="s">
        <v>162</v>
      </c>
      <c r="C203" s="111">
        <v>771</v>
      </c>
      <c r="D203" s="111">
        <v>652</v>
      </c>
      <c r="E203" s="128">
        <f t="shared" ref="E203:E213" si="9">D203/C203*100</f>
        <v>84.565499351491567</v>
      </c>
      <c r="F203" s="127"/>
      <c r="G203" s="127"/>
      <c r="H203" s="127"/>
      <c r="I203" s="127"/>
      <c r="J203" s="127"/>
      <c r="K203" s="127"/>
      <c r="L203" s="127"/>
    </row>
    <row r="204" spans="1:15" ht="20.25" customHeight="1" x14ac:dyDescent="0.15">
      <c r="A204" s="119"/>
      <c r="B204" s="133" t="s">
        <v>163</v>
      </c>
      <c r="C204" s="111">
        <v>771</v>
      </c>
      <c r="D204" s="111">
        <v>683</v>
      </c>
      <c r="E204" s="128">
        <f t="shared" si="9"/>
        <v>88.586251621271074</v>
      </c>
      <c r="F204" s="127"/>
      <c r="G204" s="127"/>
      <c r="H204" s="127"/>
      <c r="I204" s="127"/>
      <c r="J204" s="127"/>
      <c r="K204" s="127"/>
      <c r="L204" s="127"/>
    </row>
    <row r="205" spans="1:15" ht="20.25" customHeight="1" x14ac:dyDescent="0.15">
      <c r="A205" s="119"/>
      <c r="B205" s="133" t="s">
        <v>164</v>
      </c>
      <c r="C205" s="111">
        <v>771</v>
      </c>
      <c r="D205" s="111">
        <v>686</v>
      </c>
      <c r="E205" s="128">
        <f t="shared" si="9"/>
        <v>88.975356679636832</v>
      </c>
      <c r="F205" s="127"/>
      <c r="G205" s="127"/>
      <c r="H205" s="127"/>
      <c r="I205" s="127"/>
      <c r="J205" s="127"/>
      <c r="K205" s="127"/>
      <c r="L205" s="127"/>
      <c r="M205" s="9"/>
      <c r="N205" s="9"/>
      <c r="O205" s="9"/>
    </row>
    <row r="206" spans="1:15" ht="20.25" customHeight="1" x14ac:dyDescent="0.15">
      <c r="A206" s="119"/>
      <c r="B206" s="133" t="s">
        <v>165</v>
      </c>
      <c r="C206" s="111">
        <v>771</v>
      </c>
      <c r="D206" s="111">
        <v>712</v>
      </c>
      <c r="E206" s="128">
        <f t="shared" si="9"/>
        <v>92.347600518806743</v>
      </c>
      <c r="F206" s="127"/>
      <c r="G206" s="127"/>
      <c r="H206" s="127"/>
      <c r="I206" s="127"/>
      <c r="J206" s="127"/>
      <c r="K206" s="127"/>
      <c r="L206" s="127"/>
      <c r="M206" s="9"/>
      <c r="N206" s="9"/>
      <c r="O206" s="9"/>
    </row>
    <row r="207" spans="1:15" ht="20.25" customHeight="1" x14ac:dyDescent="0.15">
      <c r="A207" s="119"/>
      <c r="B207" s="133" t="s">
        <v>166</v>
      </c>
      <c r="C207" s="111">
        <v>771</v>
      </c>
      <c r="D207" s="111">
        <v>684</v>
      </c>
      <c r="E207" s="128">
        <f t="shared" si="9"/>
        <v>88.715953307392994</v>
      </c>
      <c r="F207" s="127"/>
      <c r="G207" s="127"/>
      <c r="H207" s="127"/>
      <c r="I207" s="127"/>
      <c r="J207" s="127"/>
      <c r="K207" s="127"/>
      <c r="L207" s="127"/>
    </row>
    <row r="208" spans="1:15" ht="20.25" customHeight="1" x14ac:dyDescent="0.15">
      <c r="A208" s="120">
        <v>3</v>
      </c>
      <c r="B208" s="133" t="s">
        <v>167</v>
      </c>
      <c r="C208" s="111">
        <v>771</v>
      </c>
      <c r="D208" s="111">
        <v>684</v>
      </c>
      <c r="E208" s="128">
        <f t="shared" si="9"/>
        <v>88.715953307392994</v>
      </c>
      <c r="F208" s="127"/>
      <c r="G208" s="127"/>
      <c r="H208" s="127"/>
      <c r="I208" s="127"/>
      <c r="J208" s="127"/>
      <c r="K208" s="127"/>
      <c r="L208" s="127"/>
    </row>
    <row r="209" spans="1:15" ht="20.25" customHeight="1" x14ac:dyDescent="0.15">
      <c r="A209" s="119"/>
      <c r="B209" s="133" t="s">
        <v>168</v>
      </c>
      <c r="C209" s="111">
        <v>771</v>
      </c>
      <c r="D209" s="111">
        <v>683</v>
      </c>
      <c r="E209" s="128">
        <f t="shared" si="9"/>
        <v>88.586251621271074</v>
      </c>
      <c r="F209" s="127"/>
      <c r="G209" s="127"/>
      <c r="H209" s="127"/>
      <c r="I209" s="127"/>
      <c r="J209" s="127"/>
      <c r="K209" s="127"/>
      <c r="L209" s="127"/>
    </row>
    <row r="210" spans="1:15" ht="20.25" customHeight="1" x14ac:dyDescent="0.15">
      <c r="A210" s="119"/>
      <c r="B210" s="133" t="s">
        <v>169</v>
      </c>
      <c r="C210" s="111">
        <v>771</v>
      </c>
      <c r="D210" s="111">
        <v>614</v>
      </c>
      <c r="E210" s="128">
        <f t="shared" si="9"/>
        <v>79.636835278858626</v>
      </c>
      <c r="F210" s="127"/>
      <c r="G210" s="127"/>
      <c r="H210" s="127"/>
      <c r="I210" s="127"/>
      <c r="J210" s="127"/>
      <c r="K210" s="127"/>
      <c r="L210" s="127"/>
    </row>
    <row r="211" spans="1:15" ht="20.25" customHeight="1" x14ac:dyDescent="0.15">
      <c r="A211" s="119"/>
      <c r="B211" s="133" t="s">
        <v>170</v>
      </c>
      <c r="C211" s="111">
        <v>771</v>
      </c>
      <c r="D211" s="111">
        <v>628</v>
      </c>
      <c r="E211" s="128">
        <f t="shared" si="9"/>
        <v>81.452658884565494</v>
      </c>
      <c r="F211" s="127"/>
      <c r="G211" s="127"/>
      <c r="H211" s="127"/>
      <c r="I211" s="127"/>
      <c r="J211" s="127"/>
      <c r="K211" s="127"/>
      <c r="L211" s="127"/>
    </row>
    <row r="212" spans="1:15" ht="20.25" customHeight="1" x14ac:dyDescent="0.15">
      <c r="A212" s="119"/>
      <c r="B212" s="133" t="s">
        <v>171</v>
      </c>
      <c r="C212" s="111">
        <v>771</v>
      </c>
      <c r="D212" s="111">
        <v>616</v>
      </c>
      <c r="E212" s="128">
        <f t="shared" si="9"/>
        <v>79.896238651102465</v>
      </c>
      <c r="F212" s="127"/>
      <c r="G212" s="127"/>
      <c r="H212" s="127"/>
      <c r="I212" s="127"/>
      <c r="J212" s="127"/>
      <c r="K212" s="127"/>
      <c r="L212" s="127"/>
    </row>
    <row r="213" spans="1:15" ht="20.25" customHeight="1" x14ac:dyDescent="0.15">
      <c r="A213" s="119"/>
      <c r="B213" s="133" t="s">
        <v>172</v>
      </c>
      <c r="C213" s="111">
        <v>771</v>
      </c>
      <c r="D213" s="111">
        <v>485</v>
      </c>
      <c r="E213" s="128">
        <f t="shared" si="9"/>
        <v>62.905317769130995</v>
      </c>
      <c r="F213" s="127"/>
      <c r="G213" s="127"/>
      <c r="H213" s="127"/>
      <c r="I213" s="127"/>
      <c r="J213" s="127"/>
      <c r="K213" s="127"/>
      <c r="L213" s="127"/>
    </row>
    <row r="214" spans="1:15" ht="20.25" customHeight="1" x14ac:dyDescent="0.15">
      <c r="A214" s="119"/>
      <c r="B214" s="133" t="s">
        <v>173</v>
      </c>
      <c r="C214" s="111">
        <v>771</v>
      </c>
      <c r="D214" s="111">
        <v>358</v>
      </c>
      <c r="E214" s="128">
        <f>D214/C214*100</f>
        <v>46.43320363164721</v>
      </c>
      <c r="F214" s="127"/>
      <c r="G214" s="127"/>
      <c r="H214" s="127"/>
      <c r="I214" s="127"/>
      <c r="J214" s="127"/>
      <c r="K214" s="127"/>
      <c r="L214" s="127"/>
    </row>
    <row r="215" spans="1:15" ht="20.25" customHeight="1" x14ac:dyDescent="0.15">
      <c r="A215" s="116"/>
      <c r="B215" s="133" t="s">
        <v>159</v>
      </c>
      <c r="C215" s="125"/>
      <c r="D215" s="111">
        <v>177</v>
      </c>
      <c r="E215" s="129"/>
      <c r="F215" s="127"/>
      <c r="G215" s="127"/>
      <c r="H215" s="127"/>
      <c r="I215" s="127"/>
      <c r="J215" s="127"/>
      <c r="K215" s="127"/>
      <c r="L215" s="127"/>
    </row>
    <row r="216" spans="1:15" ht="20.25" customHeight="1" x14ac:dyDescent="0.15">
      <c r="A216" s="117"/>
      <c r="B216" s="138" t="s">
        <v>160</v>
      </c>
      <c r="C216" s="111">
        <v>657</v>
      </c>
      <c r="D216" s="111">
        <v>617</v>
      </c>
      <c r="E216" s="126">
        <f>D216/C216*100</f>
        <v>93.911719939117205</v>
      </c>
      <c r="F216" s="127"/>
      <c r="G216" s="127"/>
      <c r="H216" s="127"/>
      <c r="I216" s="127"/>
      <c r="J216" s="127"/>
      <c r="K216" s="127"/>
      <c r="L216" s="127"/>
    </row>
    <row r="217" spans="1:15" ht="20.25" customHeight="1" x14ac:dyDescent="0.15">
      <c r="A217" s="119"/>
      <c r="B217" s="138" t="s">
        <v>161</v>
      </c>
      <c r="C217" s="111">
        <v>657</v>
      </c>
      <c r="D217" s="111">
        <v>551</v>
      </c>
      <c r="E217" s="128">
        <f>D217/C217*100</f>
        <v>83.866057838660581</v>
      </c>
      <c r="F217" s="127"/>
      <c r="G217" s="127"/>
      <c r="H217" s="127"/>
      <c r="I217" s="127"/>
      <c r="J217" s="127"/>
      <c r="K217" s="127"/>
      <c r="L217" s="127"/>
    </row>
    <row r="218" spans="1:15" ht="20.25" customHeight="1" x14ac:dyDescent="0.15">
      <c r="A218" s="119"/>
      <c r="B218" s="138" t="s">
        <v>162</v>
      </c>
      <c r="C218" s="111">
        <v>657</v>
      </c>
      <c r="D218" s="111">
        <v>557</v>
      </c>
      <c r="E218" s="128">
        <f t="shared" ref="E218:E228" si="10">D218/C218*100</f>
        <v>84.779299847792998</v>
      </c>
      <c r="F218" s="127"/>
      <c r="G218" s="127"/>
      <c r="H218" s="127"/>
      <c r="I218" s="127"/>
      <c r="J218" s="127"/>
      <c r="K218" s="127"/>
      <c r="L218" s="127"/>
    </row>
    <row r="219" spans="1:15" ht="20.25" customHeight="1" x14ac:dyDescent="0.15">
      <c r="A219" s="119"/>
      <c r="B219" s="138" t="s">
        <v>163</v>
      </c>
      <c r="C219" s="111">
        <v>657</v>
      </c>
      <c r="D219" s="111">
        <v>607</v>
      </c>
      <c r="E219" s="128">
        <f t="shared" si="10"/>
        <v>92.389649923896499</v>
      </c>
      <c r="F219" s="127"/>
      <c r="G219" s="127"/>
      <c r="H219" s="127"/>
      <c r="I219" s="127"/>
      <c r="J219" s="127"/>
      <c r="K219" s="127"/>
      <c r="L219" s="127"/>
    </row>
    <row r="220" spans="1:15" ht="20.25" customHeight="1" x14ac:dyDescent="0.15">
      <c r="A220" s="119"/>
      <c r="B220" s="138" t="s">
        <v>164</v>
      </c>
      <c r="C220" s="111">
        <v>657</v>
      </c>
      <c r="D220" s="111">
        <v>553</v>
      </c>
      <c r="E220" s="128">
        <f t="shared" si="10"/>
        <v>84.170471841704725</v>
      </c>
      <c r="F220" s="127"/>
      <c r="G220" s="127"/>
      <c r="H220" s="127"/>
      <c r="I220" s="127"/>
      <c r="J220" s="127"/>
      <c r="K220" s="127"/>
      <c r="L220" s="127"/>
      <c r="M220" s="9"/>
      <c r="N220" s="9"/>
      <c r="O220" s="9"/>
    </row>
    <row r="221" spans="1:15" ht="20.25" customHeight="1" x14ac:dyDescent="0.15">
      <c r="A221" s="119"/>
      <c r="B221" s="138" t="s">
        <v>165</v>
      </c>
      <c r="C221" s="111">
        <v>657</v>
      </c>
      <c r="D221" s="111">
        <v>610</v>
      </c>
      <c r="E221" s="128">
        <f t="shared" si="10"/>
        <v>92.846270928462701</v>
      </c>
      <c r="F221" s="127"/>
      <c r="G221" s="127"/>
      <c r="H221" s="127"/>
      <c r="I221" s="127"/>
      <c r="J221" s="127"/>
      <c r="K221" s="127"/>
      <c r="L221" s="127"/>
      <c r="M221" s="9"/>
      <c r="N221" s="9"/>
      <c r="O221" s="9"/>
    </row>
    <row r="222" spans="1:15" ht="20.25" customHeight="1" x14ac:dyDescent="0.15">
      <c r="A222" s="119"/>
      <c r="B222" s="138" t="s">
        <v>166</v>
      </c>
      <c r="C222" s="111">
        <v>657</v>
      </c>
      <c r="D222" s="111">
        <v>547</v>
      </c>
      <c r="E222" s="128">
        <f t="shared" si="10"/>
        <v>83.257229832572293</v>
      </c>
      <c r="F222" s="127"/>
      <c r="G222" s="127"/>
      <c r="H222" s="127"/>
      <c r="I222" s="127"/>
      <c r="J222" s="127"/>
      <c r="K222" s="127"/>
      <c r="L222" s="127"/>
    </row>
    <row r="223" spans="1:15" ht="20.25" customHeight="1" x14ac:dyDescent="0.15">
      <c r="A223" s="120">
        <v>4</v>
      </c>
      <c r="B223" s="138" t="s">
        <v>167</v>
      </c>
      <c r="C223" s="111">
        <v>657</v>
      </c>
      <c r="D223" s="111">
        <v>581</v>
      </c>
      <c r="E223" s="128">
        <f t="shared" si="10"/>
        <v>88.432267884322684</v>
      </c>
      <c r="F223" s="127"/>
      <c r="G223" s="127"/>
      <c r="H223" s="127"/>
      <c r="I223" s="127"/>
      <c r="J223" s="127"/>
      <c r="K223" s="127"/>
      <c r="L223" s="127"/>
    </row>
    <row r="224" spans="1:15" ht="20.25" customHeight="1" x14ac:dyDescent="0.15">
      <c r="A224" s="119"/>
      <c r="B224" s="138" t="s">
        <v>168</v>
      </c>
      <c r="C224" s="111">
        <v>657</v>
      </c>
      <c r="D224" s="111">
        <v>545</v>
      </c>
      <c r="E224" s="128">
        <f t="shared" si="10"/>
        <v>82.952815829528163</v>
      </c>
      <c r="F224" s="127"/>
      <c r="G224" s="127"/>
      <c r="H224" s="127"/>
      <c r="I224" s="127"/>
      <c r="J224" s="127"/>
      <c r="K224" s="127"/>
      <c r="L224" s="127"/>
    </row>
    <row r="225" spans="1:12" ht="20.25" customHeight="1" x14ac:dyDescent="0.15">
      <c r="A225" s="119"/>
      <c r="B225" s="138" t="s">
        <v>169</v>
      </c>
      <c r="C225" s="111">
        <v>657</v>
      </c>
      <c r="D225" s="111">
        <v>579</v>
      </c>
      <c r="E225" s="128">
        <f t="shared" si="10"/>
        <v>88.12785388127854</v>
      </c>
      <c r="F225" s="127"/>
      <c r="G225" s="127"/>
      <c r="H225" s="127"/>
      <c r="I225" s="127"/>
      <c r="J225" s="127"/>
      <c r="K225" s="127"/>
      <c r="L225" s="127"/>
    </row>
    <row r="226" spans="1:12" ht="20.25" customHeight="1" x14ac:dyDescent="0.15">
      <c r="A226" s="119"/>
      <c r="B226" s="138" t="s">
        <v>170</v>
      </c>
      <c r="C226" s="111">
        <v>657</v>
      </c>
      <c r="D226" s="111">
        <v>492</v>
      </c>
      <c r="E226" s="128">
        <f t="shared" si="10"/>
        <v>74.885844748858446</v>
      </c>
      <c r="F226" s="127"/>
      <c r="G226" s="127"/>
      <c r="H226" s="127"/>
      <c r="I226" s="127"/>
      <c r="J226" s="127"/>
      <c r="K226" s="127"/>
      <c r="L226" s="127"/>
    </row>
    <row r="227" spans="1:12" ht="20.25" customHeight="1" x14ac:dyDescent="0.15">
      <c r="A227" s="119"/>
      <c r="B227" s="138" t="s">
        <v>171</v>
      </c>
      <c r="C227" s="111">
        <v>657</v>
      </c>
      <c r="D227" s="111">
        <v>524</v>
      </c>
      <c r="E227" s="128">
        <f t="shared" si="10"/>
        <v>79.756468797564679</v>
      </c>
      <c r="F227" s="127"/>
      <c r="G227" s="127"/>
      <c r="H227" s="127"/>
      <c r="I227" s="127"/>
      <c r="J227" s="127"/>
      <c r="K227" s="127"/>
      <c r="L227" s="127"/>
    </row>
    <row r="228" spans="1:12" ht="20.25" customHeight="1" x14ac:dyDescent="0.15">
      <c r="A228" s="119"/>
      <c r="B228" s="138" t="s">
        <v>172</v>
      </c>
      <c r="C228" s="111">
        <v>657</v>
      </c>
      <c r="D228" s="111">
        <v>389</v>
      </c>
      <c r="E228" s="128">
        <f t="shared" si="10"/>
        <v>59.208523592085236</v>
      </c>
      <c r="F228" s="127"/>
      <c r="G228" s="127"/>
      <c r="H228" s="127"/>
      <c r="I228" s="127"/>
      <c r="J228" s="127"/>
      <c r="K228" s="127"/>
      <c r="L228" s="127"/>
    </row>
    <row r="229" spans="1:12" ht="20.25" customHeight="1" x14ac:dyDescent="0.15">
      <c r="A229" s="119"/>
      <c r="B229" s="138" t="s">
        <v>173</v>
      </c>
      <c r="C229" s="111">
        <v>657</v>
      </c>
      <c r="D229" s="111">
        <v>267</v>
      </c>
      <c r="E229" s="128">
        <f>D229/C229*100</f>
        <v>40.639269406392692</v>
      </c>
      <c r="F229" s="127"/>
      <c r="G229" s="127"/>
      <c r="H229" s="127"/>
      <c r="I229" s="127"/>
      <c r="J229" s="127"/>
      <c r="K229" s="127"/>
      <c r="L229" s="127"/>
    </row>
    <row r="230" spans="1:12" ht="20.25" customHeight="1" x14ac:dyDescent="0.15">
      <c r="A230" s="116"/>
      <c r="B230" s="138" t="s">
        <v>159</v>
      </c>
      <c r="C230" s="125"/>
      <c r="D230" s="111">
        <v>229</v>
      </c>
      <c r="E230" s="129"/>
      <c r="F230" s="127"/>
      <c r="G230" s="127"/>
      <c r="H230" s="127"/>
      <c r="I230" s="127"/>
      <c r="J230" s="127"/>
      <c r="K230" s="127"/>
      <c r="L230" s="127"/>
    </row>
    <row r="231" spans="1:12" ht="20.25" customHeight="1" x14ac:dyDescent="0.15">
      <c r="A231" s="117"/>
      <c r="B231" s="139" t="s">
        <v>160</v>
      </c>
      <c r="C231" s="111">
        <v>623</v>
      </c>
      <c r="D231" s="111">
        <v>579</v>
      </c>
      <c r="E231" s="126">
        <f>D231/C231*100</f>
        <v>92.93739967897271</v>
      </c>
      <c r="F231" s="127"/>
      <c r="G231" s="127"/>
      <c r="H231" s="127"/>
      <c r="I231" s="127"/>
      <c r="J231" s="127"/>
      <c r="K231" s="127"/>
      <c r="L231" s="127"/>
    </row>
    <row r="232" spans="1:12" ht="20.25" customHeight="1" x14ac:dyDescent="0.15">
      <c r="A232" s="119"/>
      <c r="B232" s="139" t="s">
        <v>161</v>
      </c>
      <c r="C232" s="111">
        <v>623</v>
      </c>
      <c r="D232" s="111">
        <v>624</v>
      </c>
      <c r="E232" s="128">
        <f>D232/C232*100</f>
        <v>100.16051364365973</v>
      </c>
      <c r="F232" s="127"/>
      <c r="G232" s="127"/>
      <c r="H232" s="127"/>
      <c r="I232" s="127"/>
      <c r="J232" s="127"/>
      <c r="K232" s="127"/>
      <c r="L232" s="127"/>
    </row>
    <row r="233" spans="1:12" ht="20.25" customHeight="1" x14ac:dyDescent="0.15">
      <c r="A233" s="119"/>
      <c r="B233" s="139" t="s">
        <v>162</v>
      </c>
      <c r="C233" s="111">
        <v>623</v>
      </c>
      <c r="D233" s="111">
        <v>514</v>
      </c>
      <c r="E233" s="128">
        <f t="shared" ref="E233:E243" si="11">D233/C233*100</f>
        <v>82.504012841091495</v>
      </c>
      <c r="F233" s="127"/>
      <c r="G233" s="127"/>
      <c r="H233" s="127"/>
      <c r="I233" s="127"/>
      <c r="J233" s="127"/>
      <c r="K233" s="127"/>
      <c r="L233" s="127"/>
    </row>
    <row r="234" spans="1:12" ht="20.25" customHeight="1" x14ac:dyDescent="0.15">
      <c r="A234" s="119"/>
      <c r="B234" s="139" t="s">
        <v>163</v>
      </c>
      <c r="C234" s="111">
        <v>623</v>
      </c>
      <c r="D234" s="111">
        <v>544</v>
      </c>
      <c r="E234" s="128">
        <f t="shared" si="11"/>
        <v>87.319422150882829</v>
      </c>
      <c r="F234" s="127"/>
      <c r="G234" s="127"/>
      <c r="H234" s="127"/>
      <c r="I234" s="127"/>
      <c r="J234" s="127"/>
      <c r="K234" s="127"/>
      <c r="L234" s="127"/>
    </row>
    <row r="235" spans="1:12" ht="20.25" customHeight="1" x14ac:dyDescent="0.15">
      <c r="A235" s="119"/>
      <c r="B235" s="139" t="s">
        <v>164</v>
      </c>
      <c r="C235" s="111">
        <v>623</v>
      </c>
      <c r="D235" s="111">
        <v>500</v>
      </c>
      <c r="E235" s="128">
        <f t="shared" si="11"/>
        <v>80.256821829855539</v>
      </c>
      <c r="F235" s="127"/>
      <c r="G235" s="127"/>
      <c r="H235" s="127"/>
      <c r="I235" s="127"/>
      <c r="J235" s="127"/>
      <c r="K235" s="127"/>
      <c r="L235" s="127"/>
    </row>
    <row r="236" spans="1:12" ht="20.25" customHeight="1" x14ac:dyDescent="0.15">
      <c r="A236" s="119"/>
      <c r="B236" s="139" t="s">
        <v>165</v>
      </c>
      <c r="C236" s="111">
        <v>623</v>
      </c>
      <c r="D236" s="111">
        <v>588</v>
      </c>
      <c r="E236" s="128">
        <f t="shared" si="11"/>
        <v>94.382022471910105</v>
      </c>
      <c r="F236" s="127"/>
      <c r="G236" s="127"/>
      <c r="H236" s="127"/>
      <c r="I236" s="127"/>
      <c r="J236" s="127"/>
      <c r="K236" s="127"/>
      <c r="L236" s="127"/>
    </row>
    <row r="237" spans="1:12" ht="20.25" customHeight="1" x14ac:dyDescent="0.15">
      <c r="A237" s="119"/>
      <c r="B237" s="139" t="s">
        <v>166</v>
      </c>
      <c r="C237" s="111">
        <v>623</v>
      </c>
      <c r="D237" s="111">
        <v>565</v>
      </c>
      <c r="E237" s="128">
        <f t="shared" si="11"/>
        <v>90.690208667736755</v>
      </c>
      <c r="F237" s="127"/>
      <c r="G237" s="127"/>
      <c r="H237" s="127"/>
      <c r="I237" s="127"/>
      <c r="J237" s="127"/>
      <c r="K237" s="127"/>
      <c r="L237" s="127"/>
    </row>
    <row r="238" spans="1:12" ht="20.25" customHeight="1" x14ac:dyDescent="0.15">
      <c r="A238" s="120">
        <v>5</v>
      </c>
      <c r="B238" s="139" t="s">
        <v>167</v>
      </c>
      <c r="C238" s="111">
        <v>623</v>
      </c>
      <c r="D238" s="111">
        <v>562</v>
      </c>
      <c r="E238" s="128">
        <f t="shared" si="11"/>
        <v>90.208667736757619</v>
      </c>
      <c r="F238" s="127"/>
      <c r="G238" s="127"/>
      <c r="H238" s="127"/>
      <c r="I238" s="127"/>
      <c r="J238" s="127"/>
      <c r="K238" s="127"/>
      <c r="L238" s="127"/>
    </row>
    <row r="239" spans="1:12" ht="20.25" customHeight="1" x14ac:dyDescent="0.15">
      <c r="A239" s="119"/>
      <c r="B239" s="139" t="s">
        <v>168</v>
      </c>
      <c r="C239" s="111">
        <v>623</v>
      </c>
      <c r="D239" s="111">
        <v>518</v>
      </c>
      <c r="E239" s="128">
        <f t="shared" si="11"/>
        <v>83.146067415730343</v>
      </c>
      <c r="F239" s="127"/>
      <c r="G239" s="127"/>
      <c r="H239" s="127"/>
      <c r="I239" s="127"/>
      <c r="J239" s="127"/>
      <c r="K239" s="127"/>
      <c r="L239" s="127"/>
    </row>
    <row r="240" spans="1:12" ht="20.25" customHeight="1" x14ac:dyDescent="0.15">
      <c r="A240" s="119"/>
      <c r="B240" s="139" t="s">
        <v>169</v>
      </c>
      <c r="C240" s="111">
        <v>623</v>
      </c>
      <c r="D240" s="111">
        <v>526</v>
      </c>
      <c r="E240" s="128">
        <f t="shared" si="11"/>
        <v>84.430176565008026</v>
      </c>
      <c r="F240" s="127"/>
      <c r="G240" s="127"/>
      <c r="H240" s="127"/>
      <c r="I240" s="127"/>
      <c r="J240" s="127"/>
      <c r="K240" s="127"/>
      <c r="L240" s="127"/>
    </row>
    <row r="241" spans="1:15" ht="20.25" customHeight="1" x14ac:dyDescent="0.15">
      <c r="A241" s="119"/>
      <c r="B241" s="139" t="s">
        <v>170</v>
      </c>
      <c r="C241" s="111">
        <v>623</v>
      </c>
      <c r="D241" s="111">
        <v>474</v>
      </c>
      <c r="E241" s="128">
        <f t="shared" si="11"/>
        <v>76.083467094703053</v>
      </c>
      <c r="F241" s="127"/>
      <c r="G241" s="127"/>
      <c r="H241" s="127"/>
      <c r="I241" s="127"/>
      <c r="J241" s="127"/>
      <c r="K241" s="127"/>
      <c r="L241" s="127"/>
    </row>
    <row r="242" spans="1:15" ht="20.25" customHeight="1" x14ac:dyDescent="0.15">
      <c r="A242" s="119"/>
      <c r="B242" s="139" t="s">
        <v>171</v>
      </c>
      <c r="C242" s="111">
        <v>623</v>
      </c>
      <c r="D242" s="111">
        <v>494</v>
      </c>
      <c r="E242" s="128">
        <f t="shared" si="11"/>
        <v>79.293739967897267</v>
      </c>
      <c r="F242" s="127"/>
      <c r="G242" s="127"/>
      <c r="H242" s="127"/>
      <c r="I242" s="127"/>
      <c r="J242" s="127"/>
      <c r="K242" s="127"/>
      <c r="L242" s="127"/>
    </row>
    <row r="243" spans="1:15" ht="20.25" customHeight="1" x14ac:dyDescent="0.15">
      <c r="A243" s="119"/>
      <c r="B243" s="139" t="s">
        <v>172</v>
      </c>
      <c r="C243" s="111">
        <v>623</v>
      </c>
      <c r="D243" s="111">
        <v>360</v>
      </c>
      <c r="E243" s="128">
        <f t="shared" si="11"/>
        <v>57.784911717495987</v>
      </c>
      <c r="F243" s="127"/>
      <c r="G243" s="127"/>
      <c r="H243" s="127"/>
      <c r="I243" s="127"/>
      <c r="J243" s="127"/>
      <c r="K243" s="127"/>
      <c r="L243" s="127"/>
    </row>
    <row r="244" spans="1:15" ht="20.25" customHeight="1" x14ac:dyDescent="0.15">
      <c r="A244" s="119"/>
      <c r="B244" s="139" t="s">
        <v>173</v>
      </c>
      <c r="C244" s="111">
        <v>623</v>
      </c>
      <c r="D244" s="111">
        <v>623</v>
      </c>
      <c r="E244" s="128">
        <f>D244/C244*100</f>
        <v>100</v>
      </c>
      <c r="F244" s="127"/>
      <c r="G244" s="127"/>
      <c r="H244" s="127"/>
      <c r="I244" s="127"/>
      <c r="J244" s="127"/>
      <c r="K244" s="127"/>
      <c r="L244" s="127"/>
    </row>
    <row r="245" spans="1:15" ht="20.25" customHeight="1" x14ac:dyDescent="0.15">
      <c r="A245" s="116"/>
      <c r="B245" s="139" t="s">
        <v>159</v>
      </c>
      <c r="C245" s="125"/>
      <c r="D245" s="111">
        <v>205</v>
      </c>
      <c r="E245" s="129"/>
      <c r="F245" s="127"/>
      <c r="G245" s="127"/>
      <c r="H245" s="127"/>
      <c r="I245" s="127"/>
      <c r="J245" s="127"/>
      <c r="K245" s="127"/>
      <c r="L245" s="127"/>
      <c r="O245" s="9"/>
    </row>
    <row r="246" spans="1:15" ht="20.25" customHeight="1" x14ac:dyDescent="0.15">
      <c r="O246" s="9"/>
    </row>
    <row r="247" spans="1:15" ht="20.25" customHeight="1" x14ac:dyDescent="0.15">
      <c r="A247" s="102" t="s">
        <v>182</v>
      </c>
      <c r="B247" s="102"/>
      <c r="C247" s="102"/>
      <c r="D247" s="102"/>
      <c r="E247" s="103"/>
      <c r="F247" s="102"/>
      <c r="G247" s="102"/>
      <c r="H247" s="102"/>
      <c r="O247" s="9"/>
    </row>
    <row r="248" spans="1:15" ht="20.25" customHeight="1" x14ac:dyDescent="0.15">
      <c r="A248" s="102" t="s">
        <v>183</v>
      </c>
      <c r="B248" s="102"/>
      <c r="C248" s="102"/>
      <c r="D248" s="102"/>
      <c r="E248" s="103"/>
      <c r="F248" s="102"/>
      <c r="G248" s="102"/>
      <c r="H248" s="102"/>
    </row>
    <row r="249" spans="1:15" ht="20.25" customHeight="1" x14ac:dyDescent="0.15">
      <c r="A249" s="166" t="s">
        <v>4</v>
      </c>
      <c r="B249" s="167"/>
      <c r="C249" s="104" t="s">
        <v>184</v>
      </c>
      <c r="D249" s="108" t="s">
        <v>22</v>
      </c>
      <c r="E249" s="105" t="s">
        <v>7</v>
      </c>
      <c r="F249" s="108" t="s">
        <v>8</v>
      </c>
      <c r="G249" s="108" t="s">
        <v>34</v>
      </c>
      <c r="H249" s="108" t="s">
        <v>37</v>
      </c>
      <c r="I249" s="108" t="s">
        <v>192</v>
      </c>
    </row>
    <row r="250" spans="1:15" ht="20.25" customHeight="1" x14ac:dyDescent="0.15">
      <c r="A250" s="166">
        <v>28</v>
      </c>
      <c r="B250" s="167"/>
      <c r="C250" s="79">
        <v>990</v>
      </c>
      <c r="D250" s="79">
        <v>190</v>
      </c>
      <c r="E250" s="80">
        <v>19.2</v>
      </c>
      <c r="F250" s="79">
        <v>65</v>
      </c>
      <c r="G250" s="79">
        <v>56</v>
      </c>
      <c r="H250" s="79">
        <v>69</v>
      </c>
      <c r="I250" s="107" t="s">
        <v>193</v>
      </c>
    </row>
    <row r="251" spans="1:15" s="9" customFormat="1" ht="20.25" customHeight="1" x14ac:dyDescent="0.15">
      <c r="A251" s="166">
        <v>29</v>
      </c>
      <c r="B251" s="167"/>
      <c r="C251" s="79">
        <v>919</v>
      </c>
      <c r="D251" s="79">
        <v>271</v>
      </c>
      <c r="E251" s="80">
        <v>29.5</v>
      </c>
      <c r="F251" s="79">
        <v>104</v>
      </c>
      <c r="G251" s="79">
        <v>77</v>
      </c>
      <c r="H251" s="79">
        <v>89</v>
      </c>
      <c r="I251" s="79">
        <v>1</v>
      </c>
      <c r="J251"/>
      <c r="K251"/>
      <c r="L251"/>
      <c r="O251"/>
    </row>
    <row r="252" spans="1:15" s="9" customFormat="1" ht="20.25" customHeight="1" x14ac:dyDescent="0.15">
      <c r="A252" s="166">
        <v>30</v>
      </c>
      <c r="B252" s="167"/>
      <c r="C252" s="79">
        <v>874</v>
      </c>
      <c r="D252" s="79">
        <v>277</v>
      </c>
      <c r="E252" s="80">
        <v>31.7</v>
      </c>
      <c r="F252" s="79">
        <v>107</v>
      </c>
      <c r="G252" s="79">
        <v>66</v>
      </c>
      <c r="H252" s="79">
        <v>101</v>
      </c>
      <c r="I252" s="79">
        <v>3</v>
      </c>
      <c r="J252"/>
      <c r="K252"/>
      <c r="L252"/>
      <c r="O252"/>
    </row>
    <row r="253" spans="1:15" s="9" customFormat="1" ht="20.25" customHeight="1" x14ac:dyDescent="0.15">
      <c r="A253" s="161">
        <v>31</v>
      </c>
      <c r="B253" s="162"/>
      <c r="C253" s="111">
        <v>806</v>
      </c>
      <c r="D253" s="111">
        <v>258</v>
      </c>
      <c r="E253" s="114">
        <v>32</v>
      </c>
      <c r="F253" s="111">
        <v>120</v>
      </c>
      <c r="G253" s="111">
        <v>61</v>
      </c>
      <c r="H253" s="111">
        <v>75</v>
      </c>
      <c r="I253" s="111">
        <v>2</v>
      </c>
      <c r="J253"/>
      <c r="K253"/>
      <c r="L253"/>
      <c r="O253"/>
    </row>
    <row r="254" spans="1:15" s="9" customFormat="1" ht="20.25" customHeight="1" x14ac:dyDescent="0.15">
      <c r="A254" s="161">
        <v>2</v>
      </c>
      <c r="B254" s="162"/>
      <c r="C254" s="111">
        <v>817</v>
      </c>
      <c r="D254" s="111">
        <v>290</v>
      </c>
      <c r="E254" s="114">
        <v>35.5</v>
      </c>
      <c r="F254" s="111">
        <v>129</v>
      </c>
      <c r="G254" s="111">
        <v>76</v>
      </c>
      <c r="H254" s="111">
        <v>85</v>
      </c>
      <c r="I254" s="130" t="s">
        <v>196</v>
      </c>
      <c r="J254"/>
      <c r="K254"/>
      <c r="L254"/>
      <c r="O254"/>
    </row>
    <row r="255" spans="1:15" ht="20.25" customHeight="1" x14ac:dyDescent="0.15">
      <c r="A255" s="161">
        <v>3</v>
      </c>
      <c r="B255" s="162"/>
      <c r="C255" s="111">
        <v>763</v>
      </c>
      <c r="D255" s="111">
        <v>284</v>
      </c>
      <c r="E255" s="114">
        <v>37.200000000000003</v>
      </c>
      <c r="F255" s="111">
        <v>128</v>
      </c>
      <c r="G255" s="111">
        <v>91</v>
      </c>
      <c r="H255" s="111">
        <v>65</v>
      </c>
      <c r="I255" s="130" t="s">
        <v>199</v>
      </c>
    </row>
    <row r="256" spans="1:15" ht="20.25" customHeight="1" x14ac:dyDescent="0.15">
      <c r="A256" s="161">
        <v>4</v>
      </c>
      <c r="B256" s="162"/>
      <c r="C256" s="111">
        <v>653</v>
      </c>
      <c r="D256" s="111">
        <v>282</v>
      </c>
      <c r="E256" s="114">
        <v>43.2</v>
      </c>
      <c r="F256" s="111">
        <v>138</v>
      </c>
      <c r="G256" s="111">
        <v>67</v>
      </c>
      <c r="H256" s="111">
        <v>76</v>
      </c>
      <c r="I256" s="130">
        <v>1</v>
      </c>
    </row>
    <row r="257" spans="1:12" ht="20.25" customHeight="1" x14ac:dyDescent="0.15">
      <c r="A257" s="155">
        <v>5</v>
      </c>
      <c r="B257" s="203"/>
      <c r="C257" s="149">
        <v>615</v>
      </c>
      <c r="D257" s="149">
        <v>236</v>
      </c>
      <c r="E257" s="150">
        <v>38.4</v>
      </c>
      <c r="F257" s="149">
        <v>116</v>
      </c>
      <c r="G257" s="149">
        <v>67</v>
      </c>
      <c r="H257" s="149">
        <v>53</v>
      </c>
      <c r="I257" s="151" t="s">
        <v>202</v>
      </c>
    </row>
    <row r="258" spans="1:12" ht="20.25" customHeight="1" x14ac:dyDescent="0.15">
      <c r="A258" t="s">
        <v>185</v>
      </c>
    </row>
    <row r="259" spans="1:12" ht="20.25" customHeight="1" x14ac:dyDescent="0.15">
      <c r="A259" t="s">
        <v>3</v>
      </c>
    </row>
    <row r="260" spans="1:12" ht="20.25" customHeight="1" x14ac:dyDescent="0.15">
      <c r="A260" s="168" t="s">
        <v>4</v>
      </c>
      <c r="B260" s="169"/>
      <c r="C260" s="146" t="s">
        <v>5</v>
      </c>
      <c r="D260" s="141" t="s">
        <v>6</v>
      </c>
      <c r="E260" s="145" t="s">
        <v>7</v>
      </c>
      <c r="F260" s="141" t="s">
        <v>8</v>
      </c>
      <c r="G260" s="9"/>
      <c r="H260" s="9"/>
      <c r="I260" s="9"/>
      <c r="J260" s="9"/>
      <c r="K260" s="9"/>
      <c r="L260" s="9"/>
    </row>
    <row r="261" spans="1:12" ht="20.25" customHeight="1" x14ac:dyDescent="0.15">
      <c r="A261" s="172">
        <v>17</v>
      </c>
      <c r="B261" s="109" t="s">
        <v>19</v>
      </c>
      <c r="C261" s="6">
        <v>1376</v>
      </c>
      <c r="D261" s="6">
        <v>1035</v>
      </c>
      <c r="E261" s="7">
        <v>75.2</v>
      </c>
      <c r="F261" s="6">
        <v>978</v>
      </c>
    </row>
    <row r="262" spans="1:12" ht="20.25" customHeight="1" x14ac:dyDescent="0.15">
      <c r="A262" s="178"/>
      <c r="B262" s="109" t="s">
        <v>20</v>
      </c>
      <c r="C262" s="6">
        <v>1413</v>
      </c>
      <c r="D262" s="6">
        <v>986</v>
      </c>
      <c r="E262" s="7">
        <v>69.8</v>
      </c>
      <c r="F262" s="6">
        <v>936</v>
      </c>
    </row>
    <row r="263" spans="1:12" ht="20.25" customHeight="1" x14ac:dyDescent="0.15">
      <c r="A263" s="172">
        <v>18</v>
      </c>
      <c r="B263" s="109" t="s">
        <v>19</v>
      </c>
      <c r="C263" s="6">
        <v>1334</v>
      </c>
      <c r="D263" s="6">
        <v>1057</v>
      </c>
      <c r="E263" s="7">
        <v>79.2</v>
      </c>
      <c r="F263" s="6">
        <v>991</v>
      </c>
    </row>
    <row r="264" spans="1:12" ht="20.25" customHeight="1" x14ac:dyDescent="0.15">
      <c r="A264" s="178"/>
      <c r="B264" s="109" t="s">
        <v>20</v>
      </c>
      <c r="C264" s="6">
        <v>1373</v>
      </c>
      <c r="D264" s="6">
        <v>945</v>
      </c>
      <c r="E264" s="7">
        <v>68.8</v>
      </c>
      <c r="F264" s="6">
        <v>882</v>
      </c>
    </row>
    <row r="265" spans="1:12" ht="20.25" customHeight="1" x14ac:dyDescent="0.15">
      <c r="A265" s="172">
        <v>19</v>
      </c>
      <c r="B265" s="3" t="s">
        <v>19</v>
      </c>
      <c r="C265" s="6">
        <v>1350</v>
      </c>
      <c r="D265" s="6">
        <v>1102</v>
      </c>
      <c r="E265" s="7">
        <v>81.599999999999994</v>
      </c>
      <c r="F265" s="6">
        <v>1028</v>
      </c>
    </row>
    <row r="266" spans="1:12" ht="20.25" customHeight="1" x14ac:dyDescent="0.15">
      <c r="A266" s="178"/>
      <c r="B266" s="3" t="s">
        <v>20</v>
      </c>
      <c r="C266" s="6">
        <v>1396</v>
      </c>
      <c r="D266" s="6">
        <v>1015</v>
      </c>
      <c r="E266" s="7">
        <v>72.7</v>
      </c>
      <c r="F266" s="6">
        <v>952</v>
      </c>
    </row>
    <row r="267" spans="1:12" ht="20.25" customHeight="1" x14ac:dyDescent="0.15">
      <c r="A267" s="172">
        <v>20</v>
      </c>
      <c r="B267" s="3" t="s">
        <v>19</v>
      </c>
      <c r="C267" s="6">
        <v>1249</v>
      </c>
      <c r="D267" s="6">
        <v>1083</v>
      </c>
      <c r="E267" s="7">
        <f t="shared" ref="E267:E272" si="12">D267/C267*100</f>
        <v>86.709367493995188</v>
      </c>
      <c r="F267" s="8"/>
    </row>
    <row r="268" spans="1:12" ht="20.25" customHeight="1" x14ac:dyDescent="0.15">
      <c r="A268" s="178"/>
      <c r="B268" s="3" t="s">
        <v>20</v>
      </c>
      <c r="C268" s="6">
        <v>1286</v>
      </c>
      <c r="D268" s="6">
        <v>997</v>
      </c>
      <c r="E268" s="7">
        <f t="shared" si="12"/>
        <v>77.527216174183508</v>
      </c>
      <c r="F268" s="8"/>
    </row>
    <row r="269" spans="1:12" ht="20.25" customHeight="1" x14ac:dyDescent="0.15">
      <c r="A269" s="172">
        <v>21</v>
      </c>
      <c r="B269" s="3" t="s">
        <v>19</v>
      </c>
      <c r="C269" s="6">
        <v>3562</v>
      </c>
      <c r="D269" s="6">
        <v>2927</v>
      </c>
      <c r="E269" s="7">
        <f t="shared" si="12"/>
        <v>82.172936552498598</v>
      </c>
      <c r="F269" s="8"/>
    </row>
    <row r="270" spans="1:12" ht="20.25" customHeight="1" x14ac:dyDescent="0.15">
      <c r="A270" s="178"/>
      <c r="B270" s="3" t="s">
        <v>20</v>
      </c>
      <c r="C270" s="6">
        <v>1152</v>
      </c>
      <c r="D270" s="6">
        <v>914</v>
      </c>
      <c r="E270" s="7">
        <f t="shared" si="12"/>
        <v>79.340277777777786</v>
      </c>
      <c r="F270" s="8"/>
    </row>
    <row r="271" spans="1:12" ht="20.25" customHeight="1" x14ac:dyDescent="0.15">
      <c r="A271" s="172">
        <v>22</v>
      </c>
      <c r="B271" s="3" t="s">
        <v>19</v>
      </c>
      <c r="C271" s="6">
        <v>1205</v>
      </c>
      <c r="D271" s="6">
        <v>965</v>
      </c>
      <c r="E271" s="7">
        <f t="shared" si="12"/>
        <v>80.08298755186722</v>
      </c>
      <c r="F271" s="8"/>
    </row>
    <row r="272" spans="1:12" ht="20.25" customHeight="1" x14ac:dyDescent="0.15">
      <c r="A272" s="178"/>
      <c r="B272" s="3" t="s">
        <v>20</v>
      </c>
      <c r="C272" s="6">
        <v>1255</v>
      </c>
      <c r="D272" s="6">
        <v>833</v>
      </c>
      <c r="E272" s="7">
        <f t="shared" si="12"/>
        <v>66.374501992031881</v>
      </c>
      <c r="F272" s="8"/>
    </row>
    <row r="273" spans="1:12" ht="20.25" customHeight="1" x14ac:dyDescent="0.15">
      <c r="A273" s="172">
        <v>23</v>
      </c>
      <c r="B273" s="3" t="s">
        <v>19</v>
      </c>
      <c r="C273" s="6">
        <v>1189</v>
      </c>
      <c r="D273" s="6">
        <v>887</v>
      </c>
      <c r="E273" s="7">
        <f t="shared" ref="E273:E278" si="13">D273/C273*100</f>
        <v>74.600504625735908</v>
      </c>
      <c r="F273" s="8"/>
    </row>
    <row r="274" spans="1:12" ht="20.25" customHeight="1" x14ac:dyDescent="0.15">
      <c r="A274" s="178"/>
      <c r="B274" s="3" t="s">
        <v>20</v>
      </c>
      <c r="C274" s="6">
        <v>1226</v>
      </c>
      <c r="D274" s="6">
        <v>758</v>
      </c>
      <c r="E274" s="7">
        <f t="shared" si="13"/>
        <v>61.82707993474714</v>
      </c>
      <c r="F274" s="8"/>
    </row>
    <row r="275" spans="1:12" ht="20.25" customHeight="1" x14ac:dyDescent="0.15">
      <c r="A275" s="172">
        <v>24</v>
      </c>
      <c r="B275" s="3" t="s">
        <v>19</v>
      </c>
      <c r="C275" s="6">
        <v>1156</v>
      </c>
      <c r="D275" s="6">
        <v>968</v>
      </c>
      <c r="E275" s="7">
        <f t="shared" si="13"/>
        <v>83.737024221453282</v>
      </c>
      <c r="F275" s="8"/>
    </row>
    <row r="276" spans="1:12" ht="20.25" customHeight="1" x14ac:dyDescent="0.15">
      <c r="A276" s="178"/>
      <c r="B276" s="3" t="s">
        <v>20</v>
      </c>
      <c r="C276" s="6">
        <v>1201</v>
      </c>
      <c r="D276" s="6">
        <v>810</v>
      </c>
      <c r="E276" s="7">
        <f t="shared" si="13"/>
        <v>67.443796835970033</v>
      </c>
      <c r="F276" s="8"/>
    </row>
    <row r="277" spans="1:12" ht="20.25" customHeight="1" x14ac:dyDescent="0.15">
      <c r="A277" s="158">
        <v>25</v>
      </c>
      <c r="B277" s="83" t="s">
        <v>19</v>
      </c>
      <c r="C277" s="79">
        <v>1045</v>
      </c>
      <c r="D277" s="79">
        <v>1008</v>
      </c>
      <c r="E277" s="80">
        <f t="shared" si="13"/>
        <v>96.459330143540669</v>
      </c>
      <c r="F277" s="8"/>
    </row>
    <row r="278" spans="1:12" ht="20.25" customHeight="1" x14ac:dyDescent="0.15">
      <c r="A278" s="159"/>
      <c r="B278" s="83" t="s">
        <v>20</v>
      </c>
      <c r="C278" s="79">
        <v>1100</v>
      </c>
      <c r="D278" s="79">
        <v>829</v>
      </c>
      <c r="E278" s="80">
        <f t="shared" si="13"/>
        <v>75.36363636363636</v>
      </c>
      <c r="F278" s="8"/>
    </row>
    <row r="279" spans="1:12" ht="20.25" customHeight="1" x14ac:dyDescent="0.15">
      <c r="A279" s="158">
        <v>26</v>
      </c>
      <c r="B279" s="83" t="s">
        <v>19</v>
      </c>
      <c r="C279" s="79">
        <v>1097</v>
      </c>
      <c r="D279" s="79">
        <v>932</v>
      </c>
      <c r="E279" s="80">
        <f t="shared" ref="E279:E284" si="14">D279/C279*100</f>
        <v>84.958979033728355</v>
      </c>
      <c r="F279" s="8"/>
    </row>
    <row r="280" spans="1:12" ht="20.25" customHeight="1" x14ac:dyDescent="0.15">
      <c r="A280" s="159"/>
      <c r="B280" s="83" t="s">
        <v>20</v>
      </c>
      <c r="C280" s="79">
        <v>1153</v>
      </c>
      <c r="D280" s="79">
        <v>916</v>
      </c>
      <c r="E280" s="80">
        <f t="shared" si="14"/>
        <v>79.444926279271471</v>
      </c>
      <c r="F280" s="8"/>
    </row>
    <row r="281" spans="1:12" ht="20.25" customHeight="1" x14ac:dyDescent="0.15">
      <c r="A281" s="158">
        <v>27</v>
      </c>
      <c r="B281" s="91" t="s">
        <v>19</v>
      </c>
      <c r="C281" s="79">
        <v>1017</v>
      </c>
      <c r="D281" s="79">
        <v>974</v>
      </c>
      <c r="E281" s="80">
        <f t="shared" si="14"/>
        <v>95.77187807276303</v>
      </c>
      <c r="F281" s="8"/>
    </row>
    <row r="282" spans="1:12" ht="20.25" customHeight="1" x14ac:dyDescent="0.15">
      <c r="A282" s="159"/>
      <c r="B282" s="91" t="s">
        <v>20</v>
      </c>
      <c r="C282" s="79">
        <v>1095</v>
      </c>
      <c r="D282" s="79">
        <v>821</v>
      </c>
      <c r="E282" s="80">
        <f t="shared" si="14"/>
        <v>74.977168949771695</v>
      </c>
      <c r="F282" s="8"/>
    </row>
    <row r="283" spans="1:12" ht="20.25" customHeight="1" x14ac:dyDescent="0.15">
      <c r="A283" s="158">
        <v>28</v>
      </c>
      <c r="B283" s="99" t="s">
        <v>19</v>
      </c>
      <c r="C283" s="79">
        <v>925</v>
      </c>
      <c r="D283" s="79">
        <v>856</v>
      </c>
      <c r="E283" s="80">
        <f t="shared" si="14"/>
        <v>92.540540540540533</v>
      </c>
      <c r="F283" s="81"/>
    </row>
    <row r="284" spans="1:12" ht="20.25" customHeight="1" x14ac:dyDescent="0.15">
      <c r="A284" s="159"/>
      <c r="B284" s="99" t="s">
        <v>20</v>
      </c>
      <c r="C284" s="79">
        <v>974</v>
      </c>
      <c r="D284" s="79">
        <v>860</v>
      </c>
      <c r="E284" s="80">
        <f t="shared" si="14"/>
        <v>88.295687885010267</v>
      </c>
      <c r="F284" s="81"/>
    </row>
    <row r="285" spans="1:12" s="110" customFormat="1" ht="20.25" customHeight="1" x14ac:dyDescent="0.15">
      <c r="A285" s="158">
        <v>29</v>
      </c>
      <c r="B285" s="106" t="s">
        <v>19</v>
      </c>
      <c r="C285" s="79">
        <v>879</v>
      </c>
      <c r="D285" s="79">
        <v>810</v>
      </c>
      <c r="E285" s="80">
        <f t="shared" ref="E285:E286" si="15">D285/C285*100</f>
        <v>92.150170648464169</v>
      </c>
      <c r="F285" s="81"/>
      <c r="G285"/>
      <c r="H285"/>
      <c r="I285"/>
      <c r="J285"/>
      <c r="K285"/>
      <c r="L285"/>
    </row>
    <row r="286" spans="1:12" ht="20.25" customHeight="1" x14ac:dyDescent="0.15">
      <c r="A286" s="159"/>
      <c r="B286" s="106" t="s">
        <v>20</v>
      </c>
      <c r="C286" s="79">
        <v>879</v>
      </c>
      <c r="D286" s="79">
        <v>809</v>
      </c>
      <c r="E286" s="80">
        <f t="shared" si="15"/>
        <v>92.03640500568828</v>
      </c>
      <c r="F286" s="81"/>
    </row>
    <row r="287" spans="1:12" ht="20.25" customHeight="1" x14ac:dyDescent="0.15">
      <c r="A287" s="158">
        <v>30</v>
      </c>
      <c r="B287" s="108" t="s">
        <v>19</v>
      </c>
      <c r="C287" s="79">
        <v>861</v>
      </c>
      <c r="D287" s="79">
        <v>836</v>
      </c>
      <c r="E287" s="80">
        <f t="shared" ref="E287:E288" si="16">D287/C287*100</f>
        <v>97.096399535423927</v>
      </c>
      <c r="F287" s="81"/>
    </row>
    <row r="288" spans="1:12" ht="20.25" customHeight="1" x14ac:dyDescent="0.15">
      <c r="A288" s="159"/>
      <c r="B288" s="108" t="s">
        <v>20</v>
      </c>
      <c r="C288" s="79">
        <v>861</v>
      </c>
      <c r="D288" s="79">
        <v>767</v>
      </c>
      <c r="E288" s="80">
        <f t="shared" si="16"/>
        <v>89.082462253193967</v>
      </c>
      <c r="F288" s="81"/>
    </row>
    <row r="289" spans="1:15" ht="20.25" customHeight="1" x14ac:dyDescent="0.15">
      <c r="A289" s="170">
        <v>31</v>
      </c>
      <c r="B289" s="118" t="s">
        <v>19</v>
      </c>
      <c r="C289" s="111">
        <v>788</v>
      </c>
      <c r="D289" s="111">
        <v>750</v>
      </c>
      <c r="E289" s="114">
        <f t="shared" ref="E289:E290" si="17">D289/C289*100</f>
        <v>95.17766497461929</v>
      </c>
      <c r="F289" s="125"/>
    </row>
    <row r="290" spans="1:15" ht="20.25" customHeight="1" x14ac:dyDescent="0.15">
      <c r="A290" s="171"/>
      <c r="B290" s="118" t="s">
        <v>20</v>
      </c>
      <c r="C290" s="111">
        <v>788</v>
      </c>
      <c r="D290" s="111">
        <v>750</v>
      </c>
      <c r="E290" s="114">
        <f t="shared" si="17"/>
        <v>95.17766497461929</v>
      </c>
      <c r="F290" s="125"/>
    </row>
    <row r="291" spans="1:15" ht="20.25" customHeight="1" x14ac:dyDescent="0.15">
      <c r="A291" s="170">
        <v>2</v>
      </c>
      <c r="B291" s="134" t="s">
        <v>19</v>
      </c>
      <c r="C291" s="111">
        <v>743</v>
      </c>
      <c r="D291" s="111">
        <v>721</v>
      </c>
      <c r="E291" s="114">
        <v>97.03903095558546</v>
      </c>
      <c r="F291" s="125"/>
    </row>
    <row r="292" spans="1:15" ht="20.25" customHeight="1" x14ac:dyDescent="0.15">
      <c r="A292" s="171"/>
      <c r="B292" s="134" t="s">
        <v>20</v>
      </c>
      <c r="C292" s="111">
        <v>743</v>
      </c>
      <c r="D292" s="111">
        <v>740</v>
      </c>
      <c r="E292" s="114">
        <v>99.596231493943478</v>
      </c>
      <c r="F292" s="125"/>
      <c r="O292" s="9"/>
    </row>
    <row r="293" spans="1:15" ht="20.25" customHeight="1" x14ac:dyDescent="0.15">
      <c r="A293" s="170">
        <v>3</v>
      </c>
      <c r="B293" s="133" t="s">
        <v>19</v>
      </c>
      <c r="C293" s="111">
        <v>716</v>
      </c>
      <c r="D293" s="111">
        <v>703</v>
      </c>
      <c r="E293" s="114">
        <f t="shared" ref="E293:E294" si="18">D293/C293*100</f>
        <v>98.184357541899431</v>
      </c>
      <c r="F293" s="125"/>
      <c r="O293" s="9"/>
    </row>
    <row r="294" spans="1:15" ht="20.25" customHeight="1" x14ac:dyDescent="0.15">
      <c r="A294" s="171"/>
      <c r="B294" s="133" t="s">
        <v>20</v>
      </c>
      <c r="C294" s="111">
        <v>716</v>
      </c>
      <c r="D294" s="111">
        <v>657</v>
      </c>
      <c r="E294" s="114">
        <f t="shared" si="18"/>
        <v>91.759776536312856</v>
      </c>
      <c r="F294" s="125"/>
      <c r="O294" s="9"/>
    </row>
    <row r="295" spans="1:15" ht="20.25" customHeight="1" x14ac:dyDescent="0.15">
      <c r="A295" s="170">
        <v>4</v>
      </c>
      <c r="B295" s="138" t="s">
        <v>19</v>
      </c>
      <c r="C295" s="111">
        <v>682</v>
      </c>
      <c r="D295" s="111">
        <v>638</v>
      </c>
      <c r="E295" s="114">
        <f t="shared" ref="E295:E298" si="19">D295/C295*100</f>
        <v>93.548387096774192</v>
      </c>
      <c r="F295" s="125"/>
    </row>
    <row r="296" spans="1:15" ht="20.25" customHeight="1" x14ac:dyDescent="0.15">
      <c r="A296" s="171"/>
      <c r="B296" s="138" t="s">
        <v>20</v>
      </c>
      <c r="C296" s="111">
        <v>682</v>
      </c>
      <c r="D296" s="111">
        <v>659</v>
      </c>
      <c r="E296" s="114">
        <f t="shared" si="19"/>
        <v>96.62756598240469</v>
      </c>
      <c r="F296" s="125"/>
    </row>
    <row r="297" spans="1:15" ht="20.25" customHeight="1" x14ac:dyDescent="0.15">
      <c r="A297" s="175">
        <v>5</v>
      </c>
      <c r="B297" s="139" t="s">
        <v>19</v>
      </c>
      <c r="C297" s="111">
        <v>601</v>
      </c>
      <c r="D297" s="111">
        <v>579</v>
      </c>
      <c r="E297" s="114">
        <f t="shared" si="19"/>
        <v>96.339434276206333</v>
      </c>
      <c r="F297" s="111"/>
    </row>
    <row r="298" spans="1:15" ht="20.25" customHeight="1" x14ac:dyDescent="0.15">
      <c r="A298" s="175"/>
      <c r="B298" s="139" t="s">
        <v>20</v>
      </c>
      <c r="C298" s="111">
        <v>601</v>
      </c>
      <c r="D298" s="111">
        <v>606</v>
      </c>
      <c r="E298" s="114">
        <f t="shared" si="19"/>
        <v>100.83194675540766</v>
      </c>
      <c r="F298" s="111"/>
    </row>
    <row r="300" spans="1:15" ht="20.25" customHeight="1" x14ac:dyDescent="0.15">
      <c r="A300" t="s">
        <v>186</v>
      </c>
    </row>
    <row r="301" spans="1:15" ht="20.25" customHeight="1" x14ac:dyDescent="0.15">
      <c r="A301" t="s">
        <v>3</v>
      </c>
    </row>
    <row r="302" spans="1:15" ht="20.25" customHeight="1" x14ac:dyDescent="0.15">
      <c r="A302" s="160" t="s">
        <v>4</v>
      </c>
      <c r="B302" s="160"/>
      <c r="C302" s="160" t="s">
        <v>21</v>
      </c>
      <c r="D302" s="160" t="s">
        <v>22</v>
      </c>
      <c r="E302" s="179" t="s">
        <v>7</v>
      </c>
      <c r="F302" s="168" t="s">
        <v>23</v>
      </c>
      <c r="G302" s="157"/>
      <c r="H302" s="3"/>
      <c r="I302" s="168" t="s">
        <v>24</v>
      </c>
      <c r="J302" s="188"/>
      <c r="K302" s="169"/>
      <c r="L302" s="9"/>
    </row>
    <row r="303" spans="1:15" ht="20.25" customHeight="1" x14ac:dyDescent="0.15">
      <c r="A303" s="160"/>
      <c r="B303" s="160"/>
      <c r="C303" s="160"/>
      <c r="D303" s="160"/>
      <c r="E303" s="179"/>
      <c r="F303" s="3" t="s">
        <v>25</v>
      </c>
      <c r="G303" s="3" t="s">
        <v>26</v>
      </c>
      <c r="H303" s="3" t="s">
        <v>27</v>
      </c>
      <c r="I303" s="3" t="s">
        <v>28</v>
      </c>
      <c r="J303" s="3" t="s">
        <v>29</v>
      </c>
      <c r="K303" s="3" t="s">
        <v>30</v>
      </c>
      <c r="L303" s="9"/>
    </row>
    <row r="304" spans="1:15" ht="20.25" customHeight="1" x14ac:dyDescent="0.15">
      <c r="A304" s="168">
        <v>17</v>
      </c>
      <c r="B304" s="169"/>
      <c r="C304" s="10">
        <v>1237</v>
      </c>
      <c r="D304" s="10">
        <v>1207</v>
      </c>
      <c r="E304" s="11">
        <v>97.6</v>
      </c>
      <c r="F304" s="10">
        <v>14</v>
      </c>
      <c r="G304" s="10">
        <v>18</v>
      </c>
      <c r="H304" s="10">
        <v>86</v>
      </c>
      <c r="I304" s="10">
        <v>363</v>
      </c>
      <c r="J304" s="10">
        <v>237</v>
      </c>
      <c r="K304" s="10">
        <v>604</v>
      </c>
    </row>
    <row r="305" spans="1:13" ht="20.25" customHeight="1" x14ac:dyDescent="0.15">
      <c r="A305" s="168">
        <v>18</v>
      </c>
      <c r="B305" s="169"/>
      <c r="C305" s="10">
        <v>1216</v>
      </c>
      <c r="D305" s="10">
        <v>1179</v>
      </c>
      <c r="E305" s="11">
        <v>97</v>
      </c>
      <c r="F305" s="10">
        <v>23</v>
      </c>
      <c r="G305" s="10">
        <v>34</v>
      </c>
      <c r="H305" s="10">
        <v>107</v>
      </c>
      <c r="I305" s="10">
        <v>351</v>
      </c>
      <c r="J305" s="10">
        <v>512</v>
      </c>
      <c r="K305" s="10">
        <v>316</v>
      </c>
    </row>
    <row r="306" spans="1:13" ht="20.25" customHeight="1" x14ac:dyDescent="0.15">
      <c r="A306" s="168">
        <v>19</v>
      </c>
      <c r="B306" s="169"/>
      <c r="C306" s="10">
        <v>1293</v>
      </c>
      <c r="D306" s="10">
        <v>1211</v>
      </c>
      <c r="E306" s="11">
        <v>93.7</v>
      </c>
      <c r="F306" s="10">
        <v>23</v>
      </c>
      <c r="G306" s="10">
        <v>39</v>
      </c>
      <c r="H306" s="10">
        <v>158</v>
      </c>
      <c r="I306" s="10">
        <v>395</v>
      </c>
      <c r="J306" s="10">
        <v>285</v>
      </c>
      <c r="K306" s="10">
        <v>523</v>
      </c>
    </row>
    <row r="307" spans="1:13" ht="20.25" customHeight="1" x14ac:dyDescent="0.15">
      <c r="A307" s="168">
        <v>20</v>
      </c>
      <c r="B307" s="169"/>
      <c r="C307" s="10">
        <v>1250</v>
      </c>
      <c r="D307" s="10">
        <v>1195</v>
      </c>
      <c r="E307" s="11">
        <f t="shared" ref="E307:E312" si="20">D307/C307*100</f>
        <v>95.6</v>
      </c>
      <c r="F307" s="10">
        <v>13</v>
      </c>
      <c r="G307" s="10">
        <v>37</v>
      </c>
      <c r="H307" s="10">
        <v>177</v>
      </c>
      <c r="I307" s="10">
        <v>365</v>
      </c>
      <c r="J307" s="10">
        <v>277</v>
      </c>
      <c r="K307" s="10">
        <v>553</v>
      </c>
    </row>
    <row r="308" spans="1:13" ht="20.25" customHeight="1" x14ac:dyDescent="0.15">
      <c r="A308" s="168">
        <v>21</v>
      </c>
      <c r="B308" s="169"/>
      <c r="C308" s="10">
        <v>1121</v>
      </c>
      <c r="D308" s="10">
        <v>1080</v>
      </c>
      <c r="E308" s="11">
        <f t="shared" si="20"/>
        <v>96.342551293487958</v>
      </c>
      <c r="F308" s="10">
        <v>32</v>
      </c>
      <c r="G308" s="10">
        <v>20</v>
      </c>
      <c r="H308" s="10">
        <v>147</v>
      </c>
      <c r="I308" s="10">
        <v>399</v>
      </c>
      <c r="J308" s="10">
        <v>373</v>
      </c>
      <c r="K308" s="10">
        <v>308</v>
      </c>
    </row>
    <row r="309" spans="1:13" ht="20.25" customHeight="1" x14ac:dyDescent="0.15">
      <c r="A309" s="168">
        <v>22</v>
      </c>
      <c r="B309" s="169"/>
      <c r="C309" s="10">
        <v>1089</v>
      </c>
      <c r="D309" s="10">
        <v>1011</v>
      </c>
      <c r="E309" s="11">
        <f t="shared" si="20"/>
        <v>92.837465564738295</v>
      </c>
      <c r="F309" s="10">
        <v>29</v>
      </c>
      <c r="G309" s="10">
        <v>14</v>
      </c>
      <c r="H309" s="10">
        <v>107</v>
      </c>
      <c r="I309" s="10">
        <v>397</v>
      </c>
      <c r="J309" s="10">
        <v>225</v>
      </c>
      <c r="K309" s="10">
        <v>389</v>
      </c>
    </row>
    <row r="310" spans="1:13" ht="20.25" customHeight="1" x14ac:dyDescent="0.15">
      <c r="A310" s="168">
        <v>23</v>
      </c>
      <c r="B310" s="169"/>
      <c r="C310" s="10">
        <v>1027</v>
      </c>
      <c r="D310" s="10">
        <v>989</v>
      </c>
      <c r="E310" s="11">
        <f t="shared" si="20"/>
        <v>96.299902629016557</v>
      </c>
      <c r="F310" s="10">
        <v>23</v>
      </c>
      <c r="G310" s="10">
        <v>35</v>
      </c>
      <c r="H310" s="10">
        <v>29</v>
      </c>
      <c r="I310" s="10">
        <v>403</v>
      </c>
      <c r="J310" s="10">
        <v>218</v>
      </c>
      <c r="K310" s="10">
        <v>362</v>
      </c>
    </row>
    <row r="311" spans="1:13" ht="20.25" customHeight="1" x14ac:dyDescent="0.15">
      <c r="A311" s="168">
        <v>24</v>
      </c>
      <c r="B311" s="169"/>
      <c r="C311" s="10">
        <v>1054</v>
      </c>
      <c r="D311" s="10">
        <v>1021</v>
      </c>
      <c r="E311" s="11">
        <f t="shared" si="20"/>
        <v>96.869070208728658</v>
      </c>
      <c r="F311" s="10">
        <v>27</v>
      </c>
      <c r="G311" s="10">
        <v>61</v>
      </c>
      <c r="H311" s="10">
        <v>21</v>
      </c>
      <c r="I311" s="10">
        <v>436</v>
      </c>
      <c r="J311" s="10">
        <v>223</v>
      </c>
      <c r="K311" s="10">
        <v>300</v>
      </c>
    </row>
    <row r="312" spans="1:13" ht="20.25" customHeight="1" x14ac:dyDescent="0.15">
      <c r="A312" s="166">
        <v>25</v>
      </c>
      <c r="B312" s="167"/>
      <c r="C312" s="84">
        <v>1073</v>
      </c>
      <c r="D312" s="84">
        <v>1045</v>
      </c>
      <c r="E312" s="85">
        <f t="shared" si="20"/>
        <v>97.390493942218086</v>
      </c>
      <c r="F312" s="84">
        <v>32</v>
      </c>
      <c r="G312" s="84">
        <v>45</v>
      </c>
      <c r="H312" s="84">
        <v>32</v>
      </c>
      <c r="I312" s="84">
        <v>486</v>
      </c>
      <c r="J312" s="84">
        <v>164</v>
      </c>
      <c r="K312" s="84">
        <v>323</v>
      </c>
    </row>
    <row r="313" spans="1:13" ht="20.25" customHeight="1" x14ac:dyDescent="0.15">
      <c r="A313" s="166">
        <v>26</v>
      </c>
      <c r="B313" s="167"/>
      <c r="C313" s="84">
        <v>1004</v>
      </c>
      <c r="D313" s="84">
        <v>972</v>
      </c>
      <c r="E313" s="85">
        <f t="shared" ref="E313:E319" si="21">D313/C313*100</f>
        <v>96.812749003984067</v>
      </c>
      <c r="F313" s="84">
        <v>33</v>
      </c>
      <c r="G313" s="84">
        <v>35</v>
      </c>
      <c r="H313" s="84">
        <v>37</v>
      </c>
      <c r="I313" s="84">
        <v>454</v>
      </c>
      <c r="J313" s="84">
        <v>258</v>
      </c>
      <c r="K313" s="84">
        <v>260</v>
      </c>
    </row>
    <row r="314" spans="1:13" ht="20.25" customHeight="1" x14ac:dyDescent="0.15">
      <c r="A314" s="166">
        <v>27</v>
      </c>
      <c r="B314" s="167"/>
      <c r="C314" s="84">
        <v>1050</v>
      </c>
      <c r="D314" s="84">
        <v>1027</v>
      </c>
      <c r="E314" s="85">
        <f t="shared" si="21"/>
        <v>97.80952380952381</v>
      </c>
      <c r="F314" s="84">
        <v>29</v>
      </c>
      <c r="G314" s="84">
        <v>47</v>
      </c>
      <c r="H314" s="84">
        <v>48</v>
      </c>
      <c r="I314" s="84">
        <v>462</v>
      </c>
      <c r="J314" s="84">
        <v>288</v>
      </c>
      <c r="K314" s="84">
        <v>277</v>
      </c>
    </row>
    <row r="315" spans="1:13" ht="20.25" customHeight="1" x14ac:dyDescent="0.15">
      <c r="A315" s="166">
        <v>28</v>
      </c>
      <c r="B315" s="167"/>
      <c r="C315" s="84">
        <v>910</v>
      </c>
      <c r="D315" s="84">
        <v>894</v>
      </c>
      <c r="E315" s="85">
        <f t="shared" si="21"/>
        <v>98.241758241758234</v>
      </c>
      <c r="F315" s="84">
        <v>18</v>
      </c>
      <c r="G315" s="84">
        <v>41</v>
      </c>
      <c r="H315" s="84">
        <v>63</v>
      </c>
      <c r="I315" s="84">
        <v>412</v>
      </c>
      <c r="J315" s="84">
        <v>239</v>
      </c>
      <c r="K315" s="84">
        <v>243</v>
      </c>
    </row>
    <row r="316" spans="1:13" ht="20.25" customHeight="1" x14ac:dyDescent="0.15">
      <c r="A316" s="166">
        <v>29</v>
      </c>
      <c r="B316" s="167"/>
      <c r="C316" s="84">
        <v>881</v>
      </c>
      <c r="D316" s="84">
        <v>853</v>
      </c>
      <c r="E316" s="85">
        <f t="shared" si="21"/>
        <v>96.821793416572078</v>
      </c>
      <c r="F316" s="84">
        <v>7</v>
      </c>
      <c r="G316" s="84">
        <v>39</v>
      </c>
      <c r="H316" s="84">
        <v>93</v>
      </c>
      <c r="I316" s="84">
        <v>369</v>
      </c>
      <c r="J316" s="84">
        <v>257</v>
      </c>
      <c r="K316" s="84">
        <v>227</v>
      </c>
    </row>
    <row r="317" spans="1:13" ht="20.25" customHeight="1" x14ac:dyDescent="0.15">
      <c r="A317" s="166">
        <v>30</v>
      </c>
      <c r="B317" s="167"/>
      <c r="C317" s="84">
        <v>870</v>
      </c>
      <c r="D317" s="84">
        <v>851</v>
      </c>
      <c r="E317" s="85">
        <f t="shared" si="21"/>
        <v>97.816091954022994</v>
      </c>
      <c r="F317" s="84">
        <v>9</v>
      </c>
      <c r="G317" s="84">
        <v>36</v>
      </c>
      <c r="H317" s="84">
        <v>71</v>
      </c>
      <c r="I317" s="84">
        <v>366</v>
      </c>
      <c r="J317" s="84">
        <v>237</v>
      </c>
      <c r="K317" s="84">
        <v>248</v>
      </c>
      <c r="M317" s="110"/>
    </row>
    <row r="318" spans="1:13" ht="20.25" customHeight="1" x14ac:dyDescent="0.15">
      <c r="A318" s="161">
        <v>31</v>
      </c>
      <c r="B318" s="162"/>
      <c r="C318" s="123">
        <v>732</v>
      </c>
      <c r="D318" s="123">
        <v>728</v>
      </c>
      <c r="E318" s="124">
        <f t="shared" si="21"/>
        <v>99.453551912568301</v>
      </c>
      <c r="F318" s="123">
        <v>6</v>
      </c>
      <c r="G318" s="123">
        <v>19</v>
      </c>
      <c r="H318" s="123">
        <v>62</v>
      </c>
      <c r="I318" s="123">
        <v>296</v>
      </c>
      <c r="J318" s="123">
        <v>208</v>
      </c>
      <c r="K318" s="123">
        <v>224</v>
      </c>
      <c r="M318" s="110"/>
    </row>
    <row r="319" spans="1:13" ht="20.25" customHeight="1" x14ac:dyDescent="0.15">
      <c r="A319" s="161">
        <v>2</v>
      </c>
      <c r="B319" s="162"/>
      <c r="C319" s="123">
        <v>914</v>
      </c>
      <c r="D319" s="123">
        <v>807</v>
      </c>
      <c r="E319" s="124">
        <f t="shared" si="21"/>
        <v>88.293216630196937</v>
      </c>
      <c r="F319" s="123">
        <v>15</v>
      </c>
      <c r="G319" s="123">
        <v>21</v>
      </c>
      <c r="H319" s="123">
        <v>93</v>
      </c>
      <c r="I319" s="123">
        <v>305</v>
      </c>
      <c r="J319" s="123">
        <v>203</v>
      </c>
      <c r="K319" s="123">
        <v>299</v>
      </c>
      <c r="M319" s="110"/>
    </row>
    <row r="320" spans="1:13" ht="20.25" customHeight="1" x14ac:dyDescent="0.15">
      <c r="A320" s="161">
        <v>3</v>
      </c>
      <c r="B320" s="162"/>
      <c r="C320" s="123">
        <v>708</v>
      </c>
      <c r="D320" s="123">
        <v>700</v>
      </c>
      <c r="E320" s="124">
        <f t="shared" ref="E320" si="22">D320/C320*100</f>
        <v>98.870056497175142</v>
      </c>
      <c r="F320" s="123">
        <v>10</v>
      </c>
      <c r="G320" s="123">
        <v>40</v>
      </c>
      <c r="H320" s="123">
        <v>98</v>
      </c>
      <c r="I320" s="123">
        <v>254</v>
      </c>
      <c r="J320" s="123">
        <v>212</v>
      </c>
      <c r="K320" s="123">
        <v>233</v>
      </c>
      <c r="M320" s="110"/>
    </row>
    <row r="321" spans="1:15" ht="20.25" customHeight="1" x14ac:dyDescent="0.15">
      <c r="A321" s="161">
        <v>4</v>
      </c>
      <c r="B321" s="162"/>
      <c r="C321" s="123">
        <v>676</v>
      </c>
      <c r="D321" s="123">
        <v>668</v>
      </c>
      <c r="E321" s="124">
        <f t="shared" ref="E321:E322" si="23">D321/C321*100</f>
        <v>98.816568047337284</v>
      </c>
      <c r="F321" s="123">
        <v>21</v>
      </c>
      <c r="G321" s="123">
        <v>32</v>
      </c>
      <c r="H321" s="123">
        <v>110</v>
      </c>
      <c r="I321" s="123">
        <v>213</v>
      </c>
      <c r="J321" s="123">
        <v>180</v>
      </c>
      <c r="K321" s="123">
        <v>275</v>
      </c>
      <c r="M321" s="110"/>
    </row>
    <row r="322" spans="1:15" ht="20.25" customHeight="1" x14ac:dyDescent="0.15">
      <c r="A322" s="204">
        <v>5</v>
      </c>
      <c r="B322" s="204"/>
      <c r="C322" s="123">
        <v>595</v>
      </c>
      <c r="D322" s="123">
        <v>583</v>
      </c>
      <c r="E322" s="124">
        <f t="shared" si="23"/>
        <v>97.983193277310917</v>
      </c>
      <c r="F322" s="123">
        <v>17</v>
      </c>
      <c r="G322" s="123">
        <v>35</v>
      </c>
      <c r="H322" s="123">
        <v>65</v>
      </c>
      <c r="I322" s="123">
        <v>155</v>
      </c>
      <c r="J322" s="123">
        <v>147</v>
      </c>
      <c r="K322" s="123">
        <v>281</v>
      </c>
      <c r="M322" s="110"/>
    </row>
    <row r="323" spans="1:15" ht="20.25" customHeight="1" x14ac:dyDescent="0.15">
      <c r="A323" t="s">
        <v>187</v>
      </c>
    </row>
    <row r="324" spans="1:15" ht="20.25" customHeight="1" x14ac:dyDescent="0.15">
      <c r="A324" t="s">
        <v>3</v>
      </c>
    </row>
    <row r="325" spans="1:15" ht="20.25" customHeight="1" x14ac:dyDescent="0.15">
      <c r="A325" s="182" t="s">
        <v>4</v>
      </c>
      <c r="B325" s="183"/>
      <c r="C325" s="194" t="s">
        <v>31</v>
      </c>
      <c r="D325" s="195"/>
      <c r="E325" s="195"/>
      <c r="F325" s="195"/>
      <c r="G325" s="195"/>
      <c r="H325" s="195"/>
      <c r="I325" s="195"/>
      <c r="J325" s="195"/>
      <c r="K325" s="195"/>
      <c r="L325" s="195"/>
      <c r="M325" s="195"/>
      <c r="N325" s="196"/>
      <c r="O325" s="197"/>
    </row>
    <row r="326" spans="1:15" ht="20.25" customHeight="1" x14ac:dyDescent="0.15">
      <c r="A326" s="184"/>
      <c r="B326" s="185"/>
      <c r="C326" s="191" t="s">
        <v>21</v>
      </c>
      <c r="D326" s="191" t="s">
        <v>22</v>
      </c>
      <c r="E326" s="199" t="s">
        <v>7</v>
      </c>
      <c r="F326" s="155" t="s">
        <v>33</v>
      </c>
      <c r="G326" s="202"/>
      <c r="H326" s="202"/>
      <c r="I326" s="202"/>
      <c r="J326" s="202"/>
      <c r="K326" s="202"/>
      <c r="L326" s="203"/>
      <c r="M326" s="198" t="s">
        <v>32</v>
      </c>
      <c r="N326" s="156"/>
      <c r="O326" s="157"/>
    </row>
    <row r="327" spans="1:15" ht="20.25" customHeight="1" x14ac:dyDescent="0.15">
      <c r="A327" s="184"/>
      <c r="B327" s="185"/>
      <c r="C327" s="192"/>
      <c r="D327" s="192"/>
      <c r="E327" s="200"/>
      <c r="F327" s="191" t="s">
        <v>8</v>
      </c>
      <c r="G327" s="191" t="s">
        <v>34</v>
      </c>
      <c r="H327" s="191" t="s">
        <v>35</v>
      </c>
      <c r="I327" s="191" t="s">
        <v>36</v>
      </c>
      <c r="J327" s="191" t="s">
        <v>37</v>
      </c>
      <c r="K327" s="191" t="s">
        <v>200</v>
      </c>
      <c r="L327" s="191" t="s">
        <v>38</v>
      </c>
      <c r="M327" s="191" t="s">
        <v>39</v>
      </c>
      <c r="N327" s="115" t="s">
        <v>175</v>
      </c>
      <c r="O327" s="142"/>
    </row>
    <row r="328" spans="1:15" ht="20.25" customHeight="1" x14ac:dyDescent="0.15">
      <c r="A328" s="186"/>
      <c r="B328" s="187"/>
      <c r="C328" s="193"/>
      <c r="D328" s="193"/>
      <c r="E328" s="201"/>
      <c r="F328" s="193"/>
      <c r="G328" s="193"/>
      <c r="H328" s="193"/>
      <c r="I328" s="193"/>
      <c r="J328" s="193"/>
      <c r="K328" s="193"/>
      <c r="L328" s="193"/>
      <c r="M328" s="193"/>
      <c r="N328" s="140" t="s">
        <v>40</v>
      </c>
      <c r="O328" s="140" t="s">
        <v>42</v>
      </c>
    </row>
    <row r="329" spans="1:15" ht="20.25" customHeight="1" x14ac:dyDescent="0.15">
      <c r="A329" s="168">
        <v>17</v>
      </c>
      <c r="B329" s="169"/>
      <c r="C329" s="6">
        <v>1354</v>
      </c>
      <c r="D329" s="6">
        <v>1238</v>
      </c>
      <c r="E329" s="7">
        <v>91.4</v>
      </c>
      <c r="F329" s="6">
        <v>1156</v>
      </c>
      <c r="G329" s="6">
        <v>5</v>
      </c>
      <c r="H329" s="6">
        <v>51</v>
      </c>
      <c r="I329" s="6">
        <v>10</v>
      </c>
      <c r="J329" s="6">
        <v>16</v>
      </c>
      <c r="K329" s="125"/>
      <c r="L329" s="6">
        <v>0</v>
      </c>
      <c r="M329" s="6">
        <v>1238</v>
      </c>
      <c r="N329" s="6">
        <v>92</v>
      </c>
      <c r="O329" s="7">
        <v>7.4</v>
      </c>
    </row>
    <row r="330" spans="1:15" ht="20.25" customHeight="1" x14ac:dyDescent="0.15">
      <c r="A330" s="168">
        <v>18</v>
      </c>
      <c r="B330" s="169"/>
      <c r="C330" s="6">
        <v>1296</v>
      </c>
      <c r="D330" s="6">
        <v>1212</v>
      </c>
      <c r="E330" s="7">
        <v>93.5</v>
      </c>
      <c r="F330" s="6">
        <v>1140</v>
      </c>
      <c r="G330" s="6">
        <v>4</v>
      </c>
      <c r="H330" s="6">
        <v>37</v>
      </c>
      <c r="I330" s="6">
        <v>8</v>
      </c>
      <c r="J330" s="6">
        <v>11</v>
      </c>
      <c r="K330" s="125"/>
      <c r="L330" s="6">
        <v>5</v>
      </c>
      <c r="M330" s="6">
        <v>1211</v>
      </c>
      <c r="N330" s="6">
        <v>68</v>
      </c>
      <c r="O330" s="7">
        <v>5.6</v>
      </c>
    </row>
    <row r="331" spans="1:15" ht="20.25" customHeight="1" x14ac:dyDescent="0.15">
      <c r="A331" s="168">
        <v>19</v>
      </c>
      <c r="B331" s="169"/>
      <c r="C331" s="6">
        <v>1192</v>
      </c>
      <c r="D331" s="6">
        <v>1122</v>
      </c>
      <c r="E331" s="7">
        <v>94.1</v>
      </c>
      <c r="F331" s="6">
        <v>1037</v>
      </c>
      <c r="G331" s="6">
        <v>0</v>
      </c>
      <c r="H331" s="6">
        <v>57</v>
      </c>
      <c r="I331" s="6">
        <v>6</v>
      </c>
      <c r="J331" s="6">
        <v>16</v>
      </c>
      <c r="K331" s="125"/>
      <c r="L331" s="6">
        <v>2</v>
      </c>
      <c r="M331" s="6">
        <v>1109</v>
      </c>
      <c r="N331" s="6">
        <v>66</v>
      </c>
      <c r="O331" s="7">
        <v>6</v>
      </c>
    </row>
    <row r="332" spans="1:15" ht="20.25" customHeight="1" x14ac:dyDescent="0.15">
      <c r="A332" s="168">
        <v>20</v>
      </c>
      <c r="B332" s="169"/>
      <c r="C332" s="6">
        <v>1243</v>
      </c>
      <c r="D332" s="6">
        <v>1188</v>
      </c>
      <c r="E332" s="7">
        <f t="shared" ref="E332:E337" si="24">D332/C332*100</f>
        <v>95.575221238938056</v>
      </c>
      <c r="F332" s="6">
        <v>1103</v>
      </c>
      <c r="G332" s="6">
        <v>11</v>
      </c>
      <c r="H332" s="6">
        <v>50</v>
      </c>
      <c r="I332" s="6">
        <v>6</v>
      </c>
      <c r="J332" s="6">
        <v>18</v>
      </c>
      <c r="K332" s="125"/>
      <c r="L332" s="6">
        <v>0</v>
      </c>
      <c r="M332" s="6">
        <v>1188</v>
      </c>
      <c r="N332" s="6">
        <v>48</v>
      </c>
      <c r="O332" s="7">
        <f t="shared" ref="O332:O344" si="25">N332/M332*100</f>
        <v>4.0404040404040407</v>
      </c>
    </row>
    <row r="333" spans="1:15" ht="20.25" customHeight="1" x14ac:dyDescent="0.15">
      <c r="A333" s="168">
        <v>21</v>
      </c>
      <c r="B333" s="169"/>
      <c r="C333" s="6">
        <v>1226</v>
      </c>
      <c r="D333" s="6">
        <v>1137</v>
      </c>
      <c r="E333" s="7">
        <f t="shared" si="24"/>
        <v>92.740619902120713</v>
      </c>
      <c r="F333" s="6">
        <v>1133</v>
      </c>
      <c r="G333" s="6">
        <v>11</v>
      </c>
      <c r="H333" s="6">
        <v>80</v>
      </c>
      <c r="I333" s="6">
        <v>6</v>
      </c>
      <c r="J333" s="6">
        <v>9</v>
      </c>
      <c r="K333" s="125"/>
      <c r="L333" s="6">
        <v>0</v>
      </c>
      <c r="M333" s="6">
        <v>1137</v>
      </c>
      <c r="N333" s="6">
        <v>52</v>
      </c>
      <c r="O333" s="7">
        <f t="shared" si="25"/>
        <v>4.5734388742304306</v>
      </c>
    </row>
    <row r="334" spans="1:15" ht="20.25" customHeight="1" x14ac:dyDescent="0.15">
      <c r="A334" s="168">
        <v>22</v>
      </c>
      <c r="B334" s="169"/>
      <c r="C334" s="6">
        <v>1157</v>
      </c>
      <c r="D334" s="6">
        <v>1038</v>
      </c>
      <c r="E334" s="7">
        <f t="shared" si="24"/>
        <v>89.714779602420052</v>
      </c>
      <c r="F334" s="6">
        <v>906</v>
      </c>
      <c r="G334" s="6">
        <v>19</v>
      </c>
      <c r="H334" s="6">
        <v>87</v>
      </c>
      <c r="I334" s="6">
        <v>8</v>
      </c>
      <c r="J334" s="6">
        <v>18</v>
      </c>
      <c r="K334" s="125"/>
      <c r="L334" s="6">
        <v>0</v>
      </c>
      <c r="M334" s="6">
        <v>1036</v>
      </c>
      <c r="N334" s="6">
        <v>43</v>
      </c>
      <c r="O334" s="7">
        <f t="shared" si="25"/>
        <v>4.1505791505791505</v>
      </c>
    </row>
    <row r="335" spans="1:15" ht="20.25" customHeight="1" x14ac:dyDescent="0.15">
      <c r="A335" s="168">
        <v>23</v>
      </c>
      <c r="B335" s="169"/>
      <c r="C335" s="6">
        <v>1114</v>
      </c>
      <c r="D335" s="6">
        <v>1045</v>
      </c>
      <c r="E335" s="7">
        <f t="shared" si="24"/>
        <v>93.806104129263915</v>
      </c>
      <c r="F335" s="6">
        <v>896</v>
      </c>
      <c r="G335" s="6">
        <v>52</v>
      </c>
      <c r="H335" s="6">
        <v>77</v>
      </c>
      <c r="I335" s="6">
        <v>11</v>
      </c>
      <c r="J335" s="6">
        <v>9</v>
      </c>
      <c r="K335" s="125"/>
      <c r="L335" s="6">
        <v>0</v>
      </c>
      <c r="M335" s="6">
        <v>1032</v>
      </c>
      <c r="N335" s="6">
        <v>54</v>
      </c>
      <c r="O335" s="7">
        <f t="shared" si="25"/>
        <v>5.2325581395348841</v>
      </c>
    </row>
    <row r="336" spans="1:15" ht="20.25" customHeight="1" x14ac:dyDescent="0.15">
      <c r="A336" s="168">
        <v>24</v>
      </c>
      <c r="B336" s="169"/>
      <c r="C336" s="6">
        <v>1017</v>
      </c>
      <c r="D336" s="6">
        <v>961</v>
      </c>
      <c r="E336" s="7">
        <f t="shared" si="24"/>
        <v>94.49360865290069</v>
      </c>
      <c r="F336" s="6">
        <v>798</v>
      </c>
      <c r="G336" s="6">
        <v>20</v>
      </c>
      <c r="H336" s="6">
        <v>110</v>
      </c>
      <c r="I336" s="6">
        <v>6</v>
      </c>
      <c r="J336" s="6">
        <v>27</v>
      </c>
      <c r="K336" s="125"/>
      <c r="L336" s="6">
        <v>0</v>
      </c>
      <c r="M336" s="6">
        <v>952</v>
      </c>
      <c r="N336" s="6">
        <v>43</v>
      </c>
      <c r="O336" s="7">
        <f t="shared" si="25"/>
        <v>4.5168067226890756</v>
      </c>
    </row>
    <row r="337" spans="1:15" ht="20.25" customHeight="1" x14ac:dyDescent="0.15">
      <c r="A337" s="166">
        <v>25</v>
      </c>
      <c r="B337" s="167"/>
      <c r="C337" s="79">
        <v>1018</v>
      </c>
      <c r="D337" s="79">
        <v>976</v>
      </c>
      <c r="E337" s="80">
        <f t="shared" si="24"/>
        <v>95.874263261296662</v>
      </c>
      <c r="F337" s="79">
        <v>862</v>
      </c>
      <c r="G337" s="79">
        <v>0</v>
      </c>
      <c r="H337" s="79">
        <v>98</v>
      </c>
      <c r="I337" s="79">
        <v>0</v>
      </c>
      <c r="J337" s="79">
        <v>16</v>
      </c>
      <c r="K337" s="125"/>
      <c r="L337" s="79">
        <v>0</v>
      </c>
      <c r="M337" s="79">
        <v>975</v>
      </c>
      <c r="N337" s="112">
        <v>35</v>
      </c>
      <c r="O337" s="112">
        <f t="shared" si="25"/>
        <v>3.5897435897435894</v>
      </c>
    </row>
    <row r="338" spans="1:15" ht="20.25" customHeight="1" x14ac:dyDescent="0.15">
      <c r="A338" s="166">
        <v>26</v>
      </c>
      <c r="B338" s="167"/>
      <c r="C338" s="79">
        <v>1034</v>
      </c>
      <c r="D338" s="79">
        <v>999</v>
      </c>
      <c r="E338" s="80">
        <f t="shared" ref="E338:E345" si="26">D338/C338*100</f>
        <v>96.615087040618945</v>
      </c>
      <c r="F338" s="79">
        <v>859</v>
      </c>
      <c r="G338" s="79">
        <v>0</v>
      </c>
      <c r="H338" s="79">
        <v>120</v>
      </c>
      <c r="I338" s="79">
        <v>0</v>
      </c>
      <c r="J338" s="79">
        <v>10</v>
      </c>
      <c r="K338" s="125"/>
      <c r="L338" s="79">
        <v>0</v>
      </c>
      <c r="M338" s="79">
        <v>997</v>
      </c>
      <c r="N338" s="79">
        <v>25</v>
      </c>
      <c r="O338" s="80">
        <f t="shared" si="25"/>
        <v>2.5075225677031092</v>
      </c>
    </row>
    <row r="339" spans="1:15" ht="20.25" customHeight="1" x14ac:dyDescent="0.15">
      <c r="A339" s="166">
        <v>27</v>
      </c>
      <c r="B339" s="167"/>
      <c r="C339" s="79">
        <v>1037</v>
      </c>
      <c r="D339" s="79">
        <v>1000</v>
      </c>
      <c r="E339" s="80">
        <f t="shared" si="26"/>
        <v>96.432015429122458</v>
      </c>
      <c r="F339" s="79">
        <v>892</v>
      </c>
      <c r="G339" s="79">
        <v>1</v>
      </c>
      <c r="H339" s="79">
        <v>95</v>
      </c>
      <c r="I339" s="79">
        <v>0</v>
      </c>
      <c r="J339" s="79">
        <v>16</v>
      </c>
      <c r="K339" s="125"/>
      <c r="L339" s="79">
        <v>0</v>
      </c>
      <c r="M339" s="79">
        <v>1000</v>
      </c>
      <c r="N339" s="79">
        <v>21</v>
      </c>
      <c r="O339" s="80">
        <f t="shared" si="25"/>
        <v>2.1</v>
      </c>
    </row>
    <row r="340" spans="1:15" ht="20.25" customHeight="1" x14ac:dyDescent="0.15">
      <c r="A340" s="166">
        <v>28</v>
      </c>
      <c r="B340" s="167"/>
      <c r="C340" s="79">
        <v>1019</v>
      </c>
      <c r="D340" s="79">
        <v>986</v>
      </c>
      <c r="E340" s="80">
        <f t="shared" si="26"/>
        <v>96.761530912659467</v>
      </c>
      <c r="F340" s="79">
        <v>855</v>
      </c>
      <c r="G340" s="79">
        <v>24</v>
      </c>
      <c r="H340" s="79">
        <v>89</v>
      </c>
      <c r="I340" s="79">
        <v>5</v>
      </c>
      <c r="J340" s="79">
        <v>5</v>
      </c>
      <c r="K340" s="125"/>
      <c r="L340" s="79">
        <v>0</v>
      </c>
      <c r="M340" s="79">
        <v>986</v>
      </c>
      <c r="N340" s="79">
        <v>35</v>
      </c>
      <c r="O340" s="80">
        <f t="shared" si="25"/>
        <v>3.5496957403651117</v>
      </c>
    </row>
    <row r="341" spans="1:15" ht="20.25" customHeight="1" x14ac:dyDescent="0.15">
      <c r="A341" s="166">
        <v>29</v>
      </c>
      <c r="B341" s="167"/>
      <c r="C341" s="79">
        <v>968</v>
      </c>
      <c r="D341" s="79">
        <v>929</v>
      </c>
      <c r="E341" s="80">
        <f t="shared" si="26"/>
        <v>95.971074380165291</v>
      </c>
      <c r="F341" s="79">
        <v>753</v>
      </c>
      <c r="G341" s="79">
        <v>36</v>
      </c>
      <c r="H341" s="79">
        <v>91</v>
      </c>
      <c r="I341" s="79">
        <v>9</v>
      </c>
      <c r="J341" s="79">
        <v>12</v>
      </c>
      <c r="K341" s="125"/>
      <c r="L341" s="79">
        <v>0</v>
      </c>
      <c r="M341" s="79">
        <v>929</v>
      </c>
      <c r="N341" s="79">
        <v>14</v>
      </c>
      <c r="O341" s="80">
        <f t="shared" si="25"/>
        <v>1.5069967707212055</v>
      </c>
    </row>
    <row r="342" spans="1:15" ht="20.25" customHeight="1" x14ac:dyDescent="0.15">
      <c r="A342" s="166">
        <v>30</v>
      </c>
      <c r="B342" s="167"/>
      <c r="C342" s="79">
        <v>877</v>
      </c>
      <c r="D342" s="79">
        <v>850</v>
      </c>
      <c r="E342" s="80">
        <f t="shared" si="26"/>
        <v>96.921322690992014</v>
      </c>
      <c r="F342" s="79">
        <v>677</v>
      </c>
      <c r="G342" s="79">
        <v>44</v>
      </c>
      <c r="H342" s="79">
        <v>85</v>
      </c>
      <c r="I342" s="79">
        <v>4</v>
      </c>
      <c r="J342" s="79">
        <v>12</v>
      </c>
      <c r="K342" s="125"/>
      <c r="L342" s="79">
        <v>0</v>
      </c>
      <c r="M342" s="79">
        <v>850</v>
      </c>
      <c r="N342" s="111">
        <v>17</v>
      </c>
      <c r="O342" s="114">
        <f t="shared" si="25"/>
        <v>2</v>
      </c>
    </row>
    <row r="343" spans="1:15" ht="20.25" customHeight="1" x14ac:dyDescent="0.15">
      <c r="A343" s="161">
        <v>31</v>
      </c>
      <c r="B343" s="162"/>
      <c r="C343" s="111">
        <v>785</v>
      </c>
      <c r="D343" s="111">
        <v>754</v>
      </c>
      <c r="E343" s="114">
        <f t="shared" si="26"/>
        <v>96.050955414012734</v>
      </c>
      <c r="F343" s="111">
        <v>590</v>
      </c>
      <c r="G343" s="111">
        <v>37</v>
      </c>
      <c r="H343" s="111">
        <v>100</v>
      </c>
      <c r="I343" s="111">
        <v>7</v>
      </c>
      <c r="J343" s="111">
        <v>7</v>
      </c>
      <c r="K343" s="125"/>
      <c r="L343" s="111">
        <v>7</v>
      </c>
      <c r="M343" s="111">
        <v>754</v>
      </c>
      <c r="N343" s="111">
        <v>12</v>
      </c>
      <c r="O343" s="114">
        <f t="shared" si="25"/>
        <v>1.5915119363395225</v>
      </c>
    </row>
    <row r="344" spans="1:15" ht="20.25" customHeight="1" x14ac:dyDescent="0.15">
      <c r="A344" s="175">
        <v>2</v>
      </c>
      <c r="B344" s="176"/>
      <c r="C344" s="111">
        <v>889</v>
      </c>
      <c r="D344" s="111">
        <v>868</v>
      </c>
      <c r="E344" s="114">
        <f t="shared" si="26"/>
        <v>97.637795275590548</v>
      </c>
      <c r="F344" s="111">
        <v>651</v>
      </c>
      <c r="G344" s="111">
        <v>150</v>
      </c>
      <c r="H344" s="111">
        <v>111</v>
      </c>
      <c r="I344" s="111">
        <v>18</v>
      </c>
      <c r="J344" s="111">
        <v>3</v>
      </c>
      <c r="K344" s="125"/>
      <c r="L344" s="111">
        <v>13</v>
      </c>
      <c r="M344" s="111">
        <v>868</v>
      </c>
      <c r="N344" s="111">
        <v>14</v>
      </c>
      <c r="O344" s="114">
        <f t="shared" si="25"/>
        <v>1.6129032258064515</v>
      </c>
    </row>
    <row r="345" spans="1:15" ht="20.25" customHeight="1" x14ac:dyDescent="0.15">
      <c r="A345" s="175">
        <v>3</v>
      </c>
      <c r="B345" s="176"/>
      <c r="C345" s="111">
        <v>777</v>
      </c>
      <c r="D345" s="111">
        <v>758</v>
      </c>
      <c r="E345" s="114">
        <f t="shared" si="26"/>
        <v>97.554697554697555</v>
      </c>
      <c r="F345" s="111">
        <v>598</v>
      </c>
      <c r="G345" s="111">
        <v>16</v>
      </c>
      <c r="H345" s="111">
        <v>124</v>
      </c>
      <c r="I345" s="111">
        <v>15</v>
      </c>
      <c r="J345" s="111">
        <v>5</v>
      </c>
      <c r="K345" s="125"/>
      <c r="L345" s="135">
        <v>0</v>
      </c>
      <c r="M345" s="111">
        <v>758</v>
      </c>
      <c r="N345" s="111">
        <v>15</v>
      </c>
      <c r="O345" s="114">
        <v>2</v>
      </c>
    </row>
    <row r="346" spans="1:15" ht="20.25" customHeight="1" x14ac:dyDescent="0.15">
      <c r="A346" s="175">
        <v>4</v>
      </c>
      <c r="B346" s="176"/>
      <c r="C346" s="111">
        <v>737</v>
      </c>
      <c r="D346" s="111">
        <v>707</v>
      </c>
      <c r="E346" s="114">
        <f t="shared" ref="E346:E347" si="27">D346/C346*100</f>
        <v>95.929443690637711</v>
      </c>
      <c r="F346" s="111">
        <v>579</v>
      </c>
      <c r="G346" s="125"/>
      <c r="H346" s="111">
        <v>94</v>
      </c>
      <c r="I346" s="111">
        <v>14</v>
      </c>
      <c r="J346" s="111">
        <v>6</v>
      </c>
      <c r="K346" s="125"/>
      <c r="L346" s="135">
        <v>14</v>
      </c>
      <c r="M346" s="111">
        <v>707</v>
      </c>
      <c r="N346" s="111">
        <v>9</v>
      </c>
      <c r="O346" s="114">
        <v>1.3</v>
      </c>
    </row>
    <row r="347" spans="1:15" ht="20.25" customHeight="1" x14ac:dyDescent="0.15">
      <c r="A347" s="175">
        <v>5</v>
      </c>
      <c r="B347" s="175"/>
      <c r="C347" s="111">
        <v>685</v>
      </c>
      <c r="D347" s="111">
        <v>668</v>
      </c>
      <c r="E347" s="114">
        <f t="shared" si="27"/>
        <v>97.518248175182492</v>
      </c>
      <c r="F347" s="111">
        <v>513</v>
      </c>
      <c r="G347" s="125"/>
      <c r="H347" s="111">
        <v>118</v>
      </c>
      <c r="I347" s="111">
        <v>13</v>
      </c>
      <c r="J347" s="111">
        <v>3</v>
      </c>
      <c r="K347" s="135">
        <v>21</v>
      </c>
      <c r="L347" s="135">
        <v>0</v>
      </c>
      <c r="M347" s="111">
        <v>667</v>
      </c>
      <c r="N347" s="13">
        <v>4</v>
      </c>
      <c r="O347" s="13">
        <v>0.6</v>
      </c>
    </row>
    <row r="348" spans="1:15" ht="21" customHeight="1" x14ac:dyDescent="0.15">
      <c r="F348" s="77"/>
    </row>
    <row r="349" spans="1:15" ht="20.25" customHeight="1" x14ac:dyDescent="0.15">
      <c r="A349" t="s">
        <v>188</v>
      </c>
      <c r="G349" s="136"/>
      <c r="H349" s="136"/>
      <c r="I349" s="136"/>
      <c r="J349" s="136"/>
      <c r="K349" s="136"/>
      <c r="L349" s="137"/>
    </row>
    <row r="350" spans="1:15" ht="20.25" customHeight="1" x14ac:dyDescent="0.15">
      <c r="A350" t="s">
        <v>3</v>
      </c>
    </row>
    <row r="351" spans="1:15" ht="20.25" customHeight="1" x14ac:dyDescent="0.15">
      <c r="A351" s="182" t="s">
        <v>4</v>
      </c>
      <c r="B351" s="183"/>
      <c r="C351" s="160" t="s">
        <v>21</v>
      </c>
      <c r="D351" s="172" t="s">
        <v>22</v>
      </c>
      <c r="E351" s="189" t="s">
        <v>7</v>
      </c>
      <c r="F351" s="168" t="s">
        <v>32</v>
      </c>
      <c r="G351" s="156"/>
      <c r="H351" s="157"/>
    </row>
    <row r="352" spans="1:15" ht="20.25" customHeight="1" x14ac:dyDescent="0.15">
      <c r="A352" s="184"/>
      <c r="B352" s="185"/>
      <c r="C352" s="160"/>
      <c r="D352" s="163"/>
      <c r="E352" s="177"/>
      <c r="F352" s="160" t="s">
        <v>22</v>
      </c>
      <c r="G352" s="168" t="s">
        <v>176</v>
      </c>
      <c r="H352" s="169"/>
    </row>
    <row r="353" spans="1:8" ht="20.25" customHeight="1" x14ac:dyDescent="0.15">
      <c r="A353" s="186"/>
      <c r="B353" s="187"/>
      <c r="C353" s="160"/>
      <c r="D353" s="178"/>
      <c r="E353" s="190"/>
      <c r="F353" s="160"/>
      <c r="G353" s="3" t="s">
        <v>40</v>
      </c>
      <c r="H353" s="3" t="s">
        <v>42</v>
      </c>
    </row>
    <row r="354" spans="1:8" ht="20.25" customHeight="1" x14ac:dyDescent="0.15">
      <c r="A354" s="168">
        <v>17</v>
      </c>
      <c r="B354" s="169"/>
      <c r="C354" s="6">
        <v>869</v>
      </c>
      <c r="D354" s="6">
        <v>723</v>
      </c>
      <c r="E354" s="7">
        <v>83.2</v>
      </c>
      <c r="F354" s="6">
        <v>722</v>
      </c>
      <c r="G354" s="6">
        <v>191</v>
      </c>
      <c r="H354" s="13">
        <v>26.5</v>
      </c>
    </row>
    <row r="355" spans="1:8" ht="20.25" customHeight="1" x14ac:dyDescent="0.15">
      <c r="A355" s="168">
        <v>18</v>
      </c>
      <c r="B355" s="169"/>
      <c r="C355" s="6">
        <v>1368</v>
      </c>
      <c r="D355" s="6">
        <v>1169</v>
      </c>
      <c r="E355" s="7">
        <v>85.5</v>
      </c>
      <c r="F355" s="6">
        <v>1169</v>
      </c>
      <c r="G355" s="6">
        <v>283</v>
      </c>
      <c r="H355" s="13">
        <v>24.2</v>
      </c>
    </row>
    <row r="356" spans="1:8" ht="20.25" customHeight="1" x14ac:dyDescent="0.15">
      <c r="A356" s="168">
        <v>19</v>
      </c>
      <c r="B356" s="169"/>
      <c r="C356" s="6">
        <v>1270</v>
      </c>
      <c r="D356" s="6">
        <v>1082</v>
      </c>
      <c r="E356" s="7">
        <v>85.2</v>
      </c>
      <c r="F356" s="6">
        <v>1073</v>
      </c>
      <c r="G356" s="6">
        <v>254</v>
      </c>
      <c r="H356" s="13">
        <v>23.7</v>
      </c>
    </row>
    <row r="357" spans="1:8" ht="20.25" customHeight="1" x14ac:dyDescent="0.15">
      <c r="A357" s="168">
        <v>20</v>
      </c>
      <c r="B357" s="169"/>
      <c r="C357" s="6">
        <v>1368</v>
      </c>
      <c r="D357" s="6">
        <v>1169</v>
      </c>
      <c r="E357" s="7">
        <f t="shared" ref="E357:E362" si="28">D357/C357*100</f>
        <v>85.453216374269005</v>
      </c>
      <c r="F357" s="6">
        <v>1169</v>
      </c>
      <c r="G357" s="6">
        <v>283</v>
      </c>
      <c r="H357" s="75">
        <f t="shared" ref="H357:H362" si="29">G357/F357*100</f>
        <v>24.208725406330199</v>
      </c>
    </row>
    <row r="358" spans="1:8" ht="20.25" customHeight="1" x14ac:dyDescent="0.15">
      <c r="A358" s="168">
        <v>21</v>
      </c>
      <c r="B358" s="169"/>
      <c r="C358" s="6">
        <v>1270</v>
      </c>
      <c r="D358" s="6">
        <v>1082</v>
      </c>
      <c r="E358" s="7">
        <f t="shared" si="28"/>
        <v>85.196850393700785</v>
      </c>
      <c r="F358" s="6">
        <v>1073</v>
      </c>
      <c r="G358" s="6">
        <v>254</v>
      </c>
      <c r="H358" s="75">
        <f t="shared" si="29"/>
        <v>23.671947809878844</v>
      </c>
    </row>
    <row r="359" spans="1:8" ht="20.25" customHeight="1" x14ac:dyDescent="0.15">
      <c r="A359" s="168">
        <v>22</v>
      </c>
      <c r="B359" s="169"/>
      <c r="C359" s="6">
        <v>1178</v>
      </c>
      <c r="D359" s="6">
        <v>1056</v>
      </c>
      <c r="E359" s="7">
        <f t="shared" si="28"/>
        <v>89.643463497453311</v>
      </c>
      <c r="F359" s="6">
        <v>1051</v>
      </c>
      <c r="G359" s="6">
        <v>251</v>
      </c>
      <c r="H359" s="75">
        <f t="shared" si="29"/>
        <v>23.882017126546145</v>
      </c>
    </row>
    <row r="360" spans="1:8" ht="20.25" customHeight="1" x14ac:dyDescent="0.15">
      <c r="A360" s="168">
        <v>23</v>
      </c>
      <c r="B360" s="169"/>
      <c r="C360" s="6">
        <v>1176</v>
      </c>
      <c r="D360" s="6">
        <v>1043</v>
      </c>
      <c r="E360" s="7">
        <f t="shared" si="28"/>
        <v>88.69047619047619</v>
      </c>
      <c r="F360" s="6">
        <v>1034</v>
      </c>
      <c r="G360" s="6">
        <v>206</v>
      </c>
      <c r="H360" s="75">
        <f t="shared" si="29"/>
        <v>19.922630560928432</v>
      </c>
    </row>
    <row r="361" spans="1:8" ht="20.25" customHeight="1" x14ac:dyDescent="0.15">
      <c r="A361" s="168">
        <v>24</v>
      </c>
      <c r="B361" s="169"/>
      <c r="C361" s="6">
        <v>1037</v>
      </c>
      <c r="D361" s="6">
        <v>964</v>
      </c>
      <c r="E361" s="7">
        <f t="shared" si="28"/>
        <v>92.960462873674061</v>
      </c>
      <c r="F361" s="6">
        <v>962</v>
      </c>
      <c r="G361" s="6">
        <v>191</v>
      </c>
      <c r="H361" s="75">
        <f t="shared" si="29"/>
        <v>19.854469854469855</v>
      </c>
    </row>
    <row r="362" spans="1:8" ht="20.25" customHeight="1" x14ac:dyDescent="0.15">
      <c r="A362" s="166">
        <v>25</v>
      </c>
      <c r="B362" s="167"/>
      <c r="C362" s="79">
        <v>1026</v>
      </c>
      <c r="D362" s="79">
        <v>965</v>
      </c>
      <c r="E362" s="80">
        <f t="shared" si="28"/>
        <v>94.054580896686161</v>
      </c>
      <c r="F362" s="79">
        <v>965</v>
      </c>
      <c r="G362" s="79">
        <v>155</v>
      </c>
      <c r="H362" s="86">
        <f t="shared" si="29"/>
        <v>16.062176165803109</v>
      </c>
    </row>
    <row r="363" spans="1:8" ht="20.25" customHeight="1" x14ac:dyDescent="0.15">
      <c r="A363" s="166">
        <v>26</v>
      </c>
      <c r="B363" s="167"/>
      <c r="C363" s="79">
        <v>1023</v>
      </c>
      <c r="D363" s="79">
        <v>934</v>
      </c>
      <c r="E363" s="80">
        <f t="shared" ref="E363:E370" si="30">D363/C363*100</f>
        <v>91.300097751710652</v>
      </c>
      <c r="F363" s="79">
        <v>933</v>
      </c>
      <c r="G363" s="79">
        <v>128</v>
      </c>
      <c r="H363" s="86">
        <f t="shared" ref="H363:H368" si="31">G363/F363*100</f>
        <v>13.719185423365488</v>
      </c>
    </row>
    <row r="364" spans="1:8" ht="20.25" customHeight="1" x14ac:dyDescent="0.15">
      <c r="A364" s="166">
        <v>27</v>
      </c>
      <c r="B364" s="167"/>
      <c r="C364" s="79">
        <v>1027</v>
      </c>
      <c r="D364" s="79">
        <v>989</v>
      </c>
      <c r="E364" s="80">
        <f t="shared" si="30"/>
        <v>96.299902629016557</v>
      </c>
      <c r="F364" s="79">
        <v>989</v>
      </c>
      <c r="G364" s="79">
        <v>121</v>
      </c>
      <c r="H364" s="86">
        <f t="shared" si="31"/>
        <v>12.234580384226492</v>
      </c>
    </row>
    <row r="365" spans="1:8" ht="20.25" customHeight="1" x14ac:dyDescent="0.15">
      <c r="A365" s="166">
        <v>28</v>
      </c>
      <c r="B365" s="167"/>
      <c r="C365" s="79">
        <v>1031</v>
      </c>
      <c r="D365" s="79">
        <v>976</v>
      </c>
      <c r="E365" s="80">
        <f t="shared" si="30"/>
        <v>94.665373423860331</v>
      </c>
      <c r="F365" s="79">
        <v>967</v>
      </c>
      <c r="G365" s="79">
        <v>115</v>
      </c>
      <c r="H365" s="86">
        <f t="shared" si="31"/>
        <v>11.892450879007239</v>
      </c>
    </row>
    <row r="366" spans="1:8" ht="20.25" customHeight="1" x14ac:dyDescent="0.15">
      <c r="A366" s="166">
        <v>29</v>
      </c>
      <c r="B366" s="167"/>
      <c r="C366" s="79">
        <v>1061</v>
      </c>
      <c r="D366" s="79">
        <v>1011</v>
      </c>
      <c r="E366" s="80">
        <f t="shared" si="30"/>
        <v>95.28746465598492</v>
      </c>
      <c r="F366" s="79">
        <v>1009</v>
      </c>
      <c r="G366" s="79">
        <v>98</v>
      </c>
      <c r="H366" s="86">
        <f t="shared" si="31"/>
        <v>9.7125867195242819</v>
      </c>
    </row>
    <row r="367" spans="1:8" ht="20.25" customHeight="1" x14ac:dyDescent="0.15">
      <c r="A367" s="166">
        <v>30</v>
      </c>
      <c r="B367" s="167"/>
      <c r="C367" s="79">
        <v>933</v>
      </c>
      <c r="D367" s="79">
        <v>887</v>
      </c>
      <c r="E367" s="80">
        <f t="shared" si="30"/>
        <v>95.069667738478032</v>
      </c>
      <c r="F367" s="79">
        <v>887</v>
      </c>
      <c r="G367" s="79">
        <v>89</v>
      </c>
      <c r="H367" s="86">
        <f t="shared" si="31"/>
        <v>10.033821871476889</v>
      </c>
    </row>
    <row r="368" spans="1:8" ht="20.25" customHeight="1" x14ac:dyDescent="0.15">
      <c r="A368" s="161">
        <v>31</v>
      </c>
      <c r="B368" s="162"/>
      <c r="C368" s="111">
        <v>796</v>
      </c>
      <c r="D368" s="111">
        <v>758</v>
      </c>
      <c r="E368" s="114">
        <f t="shared" si="30"/>
        <v>95.226130653266324</v>
      </c>
      <c r="F368" s="111">
        <v>758</v>
      </c>
      <c r="G368" s="111">
        <v>77</v>
      </c>
      <c r="H368" s="122">
        <f t="shared" si="31"/>
        <v>10.158311345646439</v>
      </c>
    </row>
    <row r="369" spans="1:16" ht="20.25" customHeight="1" x14ac:dyDescent="0.15">
      <c r="A369" s="175">
        <v>2</v>
      </c>
      <c r="B369" s="176"/>
      <c r="C369" s="111">
        <v>765</v>
      </c>
      <c r="D369" s="130" t="s">
        <v>196</v>
      </c>
      <c r="E369" s="131" t="s">
        <v>196</v>
      </c>
      <c r="F369" s="130" t="s">
        <v>196</v>
      </c>
      <c r="G369" s="130" t="s">
        <v>196</v>
      </c>
      <c r="H369" s="132" t="s">
        <v>196</v>
      </c>
    </row>
    <row r="370" spans="1:16" ht="20.25" customHeight="1" x14ac:dyDescent="0.15">
      <c r="A370" s="161">
        <v>3</v>
      </c>
      <c r="B370" s="157"/>
      <c r="C370" s="111">
        <v>818</v>
      </c>
      <c r="D370" s="130">
        <v>765</v>
      </c>
      <c r="E370" s="114">
        <f t="shared" si="30"/>
        <v>93.520782396088023</v>
      </c>
      <c r="F370" s="130">
        <v>764</v>
      </c>
      <c r="G370" s="130">
        <v>66</v>
      </c>
      <c r="H370" s="132">
        <v>8.6</v>
      </c>
    </row>
    <row r="371" spans="1:16" ht="21" customHeight="1" x14ac:dyDescent="0.15">
      <c r="A371" s="161">
        <v>4</v>
      </c>
      <c r="B371" s="157"/>
      <c r="C371" s="111">
        <v>779</v>
      </c>
      <c r="D371" s="130">
        <v>738</v>
      </c>
      <c r="E371" s="114">
        <f t="shared" ref="E371:E372" si="32">D371/C371*100</f>
        <v>94.73684210526315</v>
      </c>
      <c r="F371" s="130">
        <v>738</v>
      </c>
      <c r="G371" s="130">
        <v>50</v>
      </c>
      <c r="H371" s="132">
        <v>6.8</v>
      </c>
    </row>
    <row r="372" spans="1:16" ht="21" customHeight="1" x14ac:dyDescent="0.15">
      <c r="A372" s="175">
        <v>5</v>
      </c>
      <c r="B372" s="175"/>
      <c r="C372" s="111">
        <v>719</v>
      </c>
      <c r="D372" s="130">
        <v>694</v>
      </c>
      <c r="E372" s="114">
        <f t="shared" si="32"/>
        <v>96.522948539638392</v>
      </c>
      <c r="F372" s="130">
        <v>694</v>
      </c>
      <c r="G372" s="130">
        <v>43</v>
      </c>
      <c r="H372" s="132">
        <v>6.2</v>
      </c>
    </row>
    <row r="373" spans="1:16" ht="20.25" customHeight="1" x14ac:dyDescent="0.15">
      <c r="A373" t="s">
        <v>43</v>
      </c>
    </row>
    <row r="374" spans="1:16" ht="20.25" customHeight="1" x14ac:dyDescent="0.15">
      <c r="A374" t="s">
        <v>198</v>
      </c>
    </row>
    <row r="375" spans="1:16" ht="20.25" customHeight="1" x14ac:dyDescent="0.15">
      <c r="M375" s="9"/>
    </row>
    <row r="376" spans="1:16" ht="20.25" customHeight="1" x14ac:dyDescent="0.15">
      <c r="A376" t="s">
        <v>189</v>
      </c>
      <c r="M376" s="9"/>
    </row>
    <row r="377" spans="1:16" ht="20.25" customHeight="1" x14ac:dyDescent="0.15">
      <c r="A377" t="s">
        <v>3</v>
      </c>
      <c r="I377" s="147"/>
      <c r="J377" s="147"/>
      <c r="L377" s="113"/>
      <c r="M377" s="113"/>
    </row>
    <row r="378" spans="1:16" ht="20.25" customHeight="1" x14ac:dyDescent="0.15">
      <c r="A378" s="182" t="s">
        <v>4</v>
      </c>
      <c r="B378" s="183"/>
      <c r="C378" s="204" t="s">
        <v>195</v>
      </c>
      <c r="D378" s="204"/>
      <c r="E378" s="204"/>
      <c r="F378" s="204"/>
      <c r="G378" s="204"/>
      <c r="H378" s="204"/>
      <c r="I378" s="204"/>
      <c r="J378" s="204"/>
      <c r="K378" s="204"/>
      <c r="L378" s="155" t="s">
        <v>32</v>
      </c>
      <c r="M378" s="156"/>
      <c r="N378" s="156"/>
      <c r="O378" s="156"/>
      <c r="P378" s="157"/>
    </row>
    <row r="379" spans="1:16" ht="20.25" customHeight="1" x14ac:dyDescent="0.15">
      <c r="A379" s="184"/>
      <c r="B379" s="185"/>
      <c r="C379" s="163" t="s">
        <v>21</v>
      </c>
      <c r="D379" s="163" t="s">
        <v>22</v>
      </c>
      <c r="E379" s="177" t="s">
        <v>7</v>
      </c>
      <c r="F379" s="205" t="s">
        <v>194</v>
      </c>
      <c r="G379" s="206"/>
      <c r="H379" s="206"/>
      <c r="I379" s="206"/>
      <c r="J379" s="206"/>
      <c r="K379" s="207"/>
      <c r="L379" s="172" t="s">
        <v>39</v>
      </c>
      <c r="M379" s="155" t="s">
        <v>177</v>
      </c>
      <c r="N379" s="156"/>
      <c r="O379" s="156"/>
      <c r="P379" s="157"/>
    </row>
    <row r="380" spans="1:16" ht="20.25" customHeight="1" x14ac:dyDescent="0.15">
      <c r="A380" s="184"/>
      <c r="B380" s="185"/>
      <c r="C380" s="164"/>
      <c r="D380" s="164"/>
      <c r="E380" s="164"/>
      <c r="F380" s="160" t="s">
        <v>8</v>
      </c>
      <c r="G380" s="160" t="s">
        <v>34</v>
      </c>
      <c r="H380" s="160" t="s">
        <v>35</v>
      </c>
      <c r="I380" s="172" t="s">
        <v>36</v>
      </c>
      <c r="J380" s="172" t="s">
        <v>37</v>
      </c>
      <c r="K380" s="204" t="s">
        <v>201</v>
      </c>
      <c r="L380" s="173"/>
      <c r="M380" s="143" t="s">
        <v>40</v>
      </c>
      <c r="N380" s="143" t="s">
        <v>41</v>
      </c>
      <c r="O380" s="152" t="s">
        <v>197</v>
      </c>
      <c r="P380" s="154" t="s">
        <v>178</v>
      </c>
    </row>
    <row r="381" spans="1:16" ht="20.25" customHeight="1" x14ac:dyDescent="0.15">
      <c r="A381" s="186"/>
      <c r="B381" s="187"/>
      <c r="C381" s="165"/>
      <c r="D381" s="165"/>
      <c r="E381" s="165"/>
      <c r="F381" s="176"/>
      <c r="G381" s="176"/>
      <c r="H381" s="176"/>
      <c r="I381" s="165"/>
      <c r="J381" s="165"/>
      <c r="K381" s="204"/>
      <c r="L381" s="174"/>
      <c r="M381" s="144"/>
      <c r="N381" s="144"/>
      <c r="O381" s="153"/>
      <c r="P381" s="153"/>
    </row>
    <row r="382" spans="1:16" ht="20.25" customHeight="1" x14ac:dyDescent="0.15">
      <c r="A382" s="168">
        <v>17</v>
      </c>
      <c r="B382" s="169"/>
      <c r="C382" s="6">
        <v>1469</v>
      </c>
      <c r="D382" s="6">
        <v>1345</v>
      </c>
      <c r="E382" s="7">
        <v>91.6</v>
      </c>
      <c r="F382" s="6">
        <v>1208</v>
      </c>
      <c r="G382" s="6">
        <v>12</v>
      </c>
      <c r="H382" s="6">
        <v>63</v>
      </c>
      <c r="I382" s="6">
        <v>45</v>
      </c>
      <c r="J382" s="6">
        <v>3</v>
      </c>
      <c r="K382" s="125"/>
      <c r="L382" s="6">
        <v>1337</v>
      </c>
      <c r="M382" s="6">
        <v>619</v>
      </c>
      <c r="N382" s="7">
        <v>46.3</v>
      </c>
      <c r="O382" s="14">
        <v>2.4900000000000002</v>
      </c>
      <c r="P382" s="6">
        <v>157</v>
      </c>
    </row>
    <row r="383" spans="1:16" ht="20.25" customHeight="1" x14ac:dyDescent="0.15">
      <c r="A383" s="168">
        <v>18</v>
      </c>
      <c r="B383" s="169"/>
      <c r="C383" s="6">
        <v>1414</v>
      </c>
      <c r="D383" s="6">
        <v>1285</v>
      </c>
      <c r="E383" s="7">
        <v>90.9</v>
      </c>
      <c r="F383" s="6">
        <v>1118</v>
      </c>
      <c r="G383" s="6">
        <v>12</v>
      </c>
      <c r="H383" s="6">
        <v>41</v>
      </c>
      <c r="I383" s="6">
        <v>66</v>
      </c>
      <c r="J383" s="6">
        <v>11</v>
      </c>
      <c r="K383" s="125"/>
      <c r="L383" s="6">
        <v>1278</v>
      </c>
      <c r="M383" s="6">
        <v>603</v>
      </c>
      <c r="N383" s="7">
        <v>47.2</v>
      </c>
      <c r="O383" s="14">
        <v>2.48</v>
      </c>
      <c r="P383" s="6">
        <v>180</v>
      </c>
    </row>
    <row r="384" spans="1:16" ht="20.25" customHeight="1" x14ac:dyDescent="0.15">
      <c r="A384" s="168">
        <v>19</v>
      </c>
      <c r="B384" s="169"/>
      <c r="C384" s="6">
        <v>1391</v>
      </c>
      <c r="D384" s="6">
        <v>1231</v>
      </c>
      <c r="E384" s="7">
        <v>88.5</v>
      </c>
      <c r="F384" s="6">
        <v>1047</v>
      </c>
      <c r="G384" s="6">
        <v>19</v>
      </c>
      <c r="H384" s="6">
        <v>48</v>
      </c>
      <c r="I384" s="6">
        <v>111</v>
      </c>
      <c r="J384" s="6">
        <v>14</v>
      </c>
      <c r="K384" s="125"/>
      <c r="L384" s="6">
        <v>1212</v>
      </c>
      <c r="M384" s="6">
        <v>538</v>
      </c>
      <c r="N384" s="7">
        <v>44.4</v>
      </c>
      <c r="O384" s="14">
        <v>2.14</v>
      </c>
      <c r="P384" s="6">
        <v>154</v>
      </c>
    </row>
    <row r="385" spans="1:16" ht="20.25" customHeight="1" x14ac:dyDescent="0.15">
      <c r="A385" s="168">
        <v>20</v>
      </c>
      <c r="B385" s="169"/>
      <c r="C385" s="6">
        <v>1212</v>
      </c>
      <c r="D385" s="6">
        <v>1124</v>
      </c>
      <c r="E385" s="7">
        <f t="shared" ref="E385:E390" si="33">D385/C385*100</f>
        <v>92.739273927392745</v>
      </c>
      <c r="F385" s="6">
        <v>937</v>
      </c>
      <c r="G385" s="6">
        <v>16</v>
      </c>
      <c r="H385" s="6">
        <v>48</v>
      </c>
      <c r="I385" s="6">
        <v>118</v>
      </c>
      <c r="J385" s="6">
        <v>3</v>
      </c>
      <c r="K385" s="125"/>
      <c r="L385" s="6">
        <v>1114</v>
      </c>
      <c r="M385" s="6">
        <v>487</v>
      </c>
      <c r="N385" s="7">
        <f>M385/L385*100</f>
        <v>43.716337522441648</v>
      </c>
      <c r="O385" s="14">
        <v>1.83</v>
      </c>
      <c r="P385" s="6">
        <v>158</v>
      </c>
    </row>
    <row r="386" spans="1:16" ht="20.25" customHeight="1" x14ac:dyDescent="0.15">
      <c r="A386" s="168">
        <v>21</v>
      </c>
      <c r="B386" s="169"/>
      <c r="C386" s="6">
        <v>1188</v>
      </c>
      <c r="D386" s="6">
        <v>1103</v>
      </c>
      <c r="E386" s="7">
        <f t="shared" si="33"/>
        <v>92.845117845117841</v>
      </c>
      <c r="F386" s="6">
        <v>959</v>
      </c>
      <c r="G386" s="6">
        <v>17</v>
      </c>
      <c r="H386" s="6">
        <v>51</v>
      </c>
      <c r="I386" s="6">
        <v>71</v>
      </c>
      <c r="J386" s="6">
        <v>4</v>
      </c>
      <c r="K386" s="125"/>
      <c r="L386" s="6">
        <v>1098</v>
      </c>
      <c r="M386" s="6">
        <v>448</v>
      </c>
      <c r="N386" s="7">
        <f>M386/L386*100</f>
        <v>40.801457194899818</v>
      </c>
      <c r="O386" s="14">
        <v>2.1</v>
      </c>
      <c r="P386" s="6">
        <v>175</v>
      </c>
    </row>
    <row r="387" spans="1:16" s="97" customFormat="1" ht="20.25" customHeight="1" x14ac:dyDescent="0.15">
      <c r="A387" s="168">
        <v>22</v>
      </c>
      <c r="B387" s="169"/>
      <c r="C387" s="6">
        <v>1207</v>
      </c>
      <c r="D387" s="6">
        <v>1100</v>
      </c>
      <c r="E387" s="7">
        <f t="shared" si="33"/>
        <v>91.135045567522781</v>
      </c>
      <c r="F387" s="6">
        <v>847</v>
      </c>
      <c r="G387" s="6">
        <v>13</v>
      </c>
      <c r="H387" s="6">
        <v>60</v>
      </c>
      <c r="I387" s="6">
        <v>135</v>
      </c>
      <c r="J387" s="6">
        <v>4</v>
      </c>
      <c r="K387" s="125"/>
      <c r="L387" s="6">
        <v>1093</v>
      </c>
      <c r="M387" s="6">
        <v>441</v>
      </c>
      <c r="N387" s="7">
        <f>M387/L387*100</f>
        <v>40.347666971637693</v>
      </c>
      <c r="O387" s="14">
        <v>1.88</v>
      </c>
      <c r="P387" s="6">
        <v>173</v>
      </c>
    </row>
    <row r="388" spans="1:16" s="97" customFormat="1" ht="20.25" customHeight="1" x14ac:dyDescent="0.15">
      <c r="A388" s="168">
        <v>23</v>
      </c>
      <c r="B388" s="169"/>
      <c r="C388" s="6">
        <v>1177</v>
      </c>
      <c r="D388" s="6">
        <v>1084</v>
      </c>
      <c r="E388" s="7">
        <f t="shared" si="33"/>
        <v>92.098555649957518</v>
      </c>
      <c r="F388" s="6">
        <v>857</v>
      </c>
      <c r="G388" s="6">
        <v>3</v>
      </c>
      <c r="H388" s="6">
        <v>76</v>
      </c>
      <c r="I388" s="6">
        <v>141</v>
      </c>
      <c r="J388" s="6">
        <v>7</v>
      </c>
      <c r="K388" s="125"/>
      <c r="L388" s="6">
        <v>1068</v>
      </c>
      <c r="M388" s="6">
        <v>370</v>
      </c>
      <c r="N388" s="7">
        <f t="shared" ref="N388" si="34">M388/L388*100</f>
        <v>34.644194756554306</v>
      </c>
      <c r="O388" s="14">
        <v>1.63</v>
      </c>
      <c r="P388" s="6">
        <v>76</v>
      </c>
    </row>
    <row r="389" spans="1:16" s="97" customFormat="1" ht="20.25" customHeight="1" x14ac:dyDescent="0.15">
      <c r="A389" s="168">
        <v>24</v>
      </c>
      <c r="B389" s="169"/>
      <c r="C389" s="6">
        <v>1079</v>
      </c>
      <c r="D389" s="6">
        <v>1019</v>
      </c>
      <c r="E389" s="7">
        <f t="shared" si="33"/>
        <v>94.439295644114921</v>
      </c>
      <c r="F389" s="6">
        <v>724</v>
      </c>
      <c r="G389" s="6">
        <v>3</v>
      </c>
      <c r="H389" s="6">
        <v>86</v>
      </c>
      <c r="I389" s="6">
        <v>177</v>
      </c>
      <c r="J389" s="6">
        <v>29</v>
      </c>
      <c r="K389" s="125"/>
      <c r="L389" s="6">
        <v>1016</v>
      </c>
      <c r="M389" s="6">
        <v>356</v>
      </c>
      <c r="N389" s="7">
        <f t="shared" ref="N389:N399" si="35">M388/L388*100</f>
        <v>34.644194756554306</v>
      </c>
      <c r="O389" s="14">
        <v>1.63</v>
      </c>
      <c r="P389" s="6">
        <v>76</v>
      </c>
    </row>
    <row r="390" spans="1:16" ht="20.25" customHeight="1" x14ac:dyDescent="0.15">
      <c r="A390" s="166">
        <v>25</v>
      </c>
      <c r="B390" s="167"/>
      <c r="C390" s="79">
        <v>1038</v>
      </c>
      <c r="D390" s="79">
        <v>974</v>
      </c>
      <c r="E390" s="80">
        <f t="shared" si="33"/>
        <v>93.834296724470136</v>
      </c>
      <c r="F390" s="79">
        <v>705</v>
      </c>
      <c r="G390" s="79">
        <v>9</v>
      </c>
      <c r="H390" s="79">
        <v>84</v>
      </c>
      <c r="I390" s="79">
        <v>161</v>
      </c>
      <c r="J390" s="79">
        <v>15</v>
      </c>
      <c r="K390" s="125"/>
      <c r="L390" s="79">
        <v>971</v>
      </c>
      <c r="M390" s="79">
        <v>323</v>
      </c>
      <c r="N390" s="7">
        <f t="shared" si="35"/>
        <v>35.039370078740156</v>
      </c>
      <c r="O390" s="14">
        <v>1.67</v>
      </c>
      <c r="P390" s="6">
        <v>98</v>
      </c>
    </row>
    <row r="391" spans="1:16" ht="20.25" customHeight="1" x14ac:dyDescent="0.15">
      <c r="A391" s="166">
        <v>26</v>
      </c>
      <c r="B391" s="167"/>
      <c r="C391" s="79">
        <v>1097</v>
      </c>
      <c r="D391" s="79">
        <v>1004</v>
      </c>
      <c r="E391" s="80">
        <f t="shared" ref="E391:E398" si="36">D391/C391*100</f>
        <v>91.522333637192347</v>
      </c>
      <c r="F391" s="79">
        <v>533</v>
      </c>
      <c r="G391" s="79">
        <v>0</v>
      </c>
      <c r="H391" s="79">
        <v>81</v>
      </c>
      <c r="I391" s="79">
        <v>368</v>
      </c>
      <c r="J391" s="79">
        <v>22</v>
      </c>
      <c r="K391" s="125"/>
      <c r="L391" s="79">
        <v>1000</v>
      </c>
      <c r="M391" s="79">
        <v>312</v>
      </c>
      <c r="N391" s="80">
        <f t="shared" si="35"/>
        <v>33.264675592173013</v>
      </c>
      <c r="O391" s="87">
        <v>1.58</v>
      </c>
      <c r="P391" s="79">
        <v>81</v>
      </c>
    </row>
    <row r="392" spans="1:16" ht="20.25" customHeight="1" x14ac:dyDescent="0.15">
      <c r="A392" s="166">
        <v>27</v>
      </c>
      <c r="B392" s="167"/>
      <c r="C392" s="79">
        <v>1029</v>
      </c>
      <c r="D392" s="79">
        <v>974</v>
      </c>
      <c r="E392" s="80">
        <f t="shared" si="36"/>
        <v>94.655004859086489</v>
      </c>
      <c r="F392" s="79">
        <v>676</v>
      </c>
      <c r="G392" s="79">
        <v>20</v>
      </c>
      <c r="H392" s="79">
        <v>78</v>
      </c>
      <c r="I392" s="79">
        <v>192</v>
      </c>
      <c r="J392" s="79">
        <v>5</v>
      </c>
      <c r="K392" s="125"/>
      <c r="L392" s="79">
        <v>969</v>
      </c>
      <c r="M392" s="79">
        <v>273</v>
      </c>
      <c r="N392" s="80">
        <f t="shared" si="35"/>
        <v>31.2</v>
      </c>
      <c r="O392" s="87">
        <v>1.35</v>
      </c>
      <c r="P392" s="79">
        <v>97</v>
      </c>
    </row>
    <row r="393" spans="1:16" ht="20.25" customHeight="1" x14ac:dyDescent="0.15">
      <c r="A393" s="166">
        <v>28</v>
      </c>
      <c r="B393" s="167"/>
      <c r="C393" s="79">
        <v>1038</v>
      </c>
      <c r="D393" s="79">
        <v>987</v>
      </c>
      <c r="E393" s="80">
        <f t="shared" si="36"/>
        <v>95.086705202312132</v>
      </c>
      <c r="F393" s="79">
        <v>693</v>
      </c>
      <c r="G393" s="79">
        <v>0</v>
      </c>
      <c r="H393" s="79">
        <v>51</v>
      </c>
      <c r="I393" s="79">
        <v>223</v>
      </c>
      <c r="J393" s="79">
        <v>5</v>
      </c>
      <c r="K393" s="125"/>
      <c r="L393" s="79">
        <v>984</v>
      </c>
      <c r="M393" s="79">
        <v>272</v>
      </c>
      <c r="N393" s="80">
        <f t="shared" si="35"/>
        <v>28.173374613003094</v>
      </c>
      <c r="O393" s="87">
        <v>1.2</v>
      </c>
      <c r="P393" s="79">
        <v>58</v>
      </c>
    </row>
    <row r="394" spans="1:16" ht="20.25" customHeight="1" x14ac:dyDescent="0.15">
      <c r="A394" s="166">
        <v>29</v>
      </c>
      <c r="B394" s="167"/>
      <c r="C394" s="79">
        <v>1044</v>
      </c>
      <c r="D394" s="79">
        <v>987</v>
      </c>
      <c r="E394" s="80">
        <f t="shared" si="36"/>
        <v>94.540229885057471</v>
      </c>
      <c r="F394" s="79">
        <v>650</v>
      </c>
      <c r="G394" s="79">
        <v>27</v>
      </c>
      <c r="H394" s="79">
        <v>68</v>
      </c>
      <c r="I394" s="79">
        <v>163</v>
      </c>
      <c r="J394" s="79">
        <v>35</v>
      </c>
      <c r="K394" s="125"/>
      <c r="L394" s="79">
        <v>984</v>
      </c>
      <c r="M394" s="79">
        <v>235</v>
      </c>
      <c r="N394" s="80">
        <f t="shared" si="35"/>
        <v>27.64227642276423</v>
      </c>
      <c r="O394" s="87">
        <v>1.05</v>
      </c>
      <c r="P394" s="79">
        <v>50</v>
      </c>
    </row>
    <row r="395" spans="1:16" ht="20.25" customHeight="1" x14ac:dyDescent="0.15">
      <c r="A395" s="166">
        <v>30</v>
      </c>
      <c r="B395" s="167"/>
      <c r="C395" s="79">
        <v>1039</v>
      </c>
      <c r="D395" s="79">
        <v>1012</v>
      </c>
      <c r="E395" s="80">
        <f t="shared" si="36"/>
        <v>97.401347449470649</v>
      </c>
      <c r="F395" s="79">
        <v>742</v>
      </c>
      <c r="G395" s="79">
        <v>49</v>
      </c>
      <c r="H395" s="79">
        <v>60</v>
      </c>
      <c r="I395" s="111">
        <v>132</v>
      </c>
      <c r="J395" s="111">
        <v>29</v>
      </c>
      <c r="K395" s="125"/>
      <c r="L395" s="111">
        <v>1011</v>
      </c>
      <c r="M395" s="111">
        <v>229</v>
      </c>
      <c r="N395" s="80">
        <f t="shared" si="35"/>
        <v>23.882113821138212</v>
      </c>
      <c r="O395" s="87">
        <v>0.96</v>
      </c>
      <c r="P395" s="79">
        <v>40</v>
      </c>
    </row>
    <row r="396" spans="1:16" ht="20.25" customHeight="1" x14ac:dyDescent="0.15">
      <c r="A396" s="161">
        <v>31</v>
      </c>
      <c r="B396" s="162"/>
      <c r="C396" s="111">
        <v>863</v>
      </c>
      <c r="D396" s="111">
        <v>819</v>
      </c>
      <c r="E396" s="114">
        <f t="shared" si="36"/>
        <v>94.90150637311703</v>
      </c>
      <c r="F396" s="111">
        <v>590</v>
      </c>
      <c r="G396" s="111">
        <v>32</v>
      </c>
      <c r="H396" s="111">
        <v>70</v>
      </c>
      <c r="I396" s="111">
        <v>100</v>
      </c>
      <c r="J396" s="111">
        <v>5</v>
      </c>
      <c r="K396" s="125"/>
      <c r="L396" s="111">
        <v>818</v>
      </c>
      <c r="M396" s="111">
        <v>170</v>
      </c>
      <c r="N396" s="80">
        <f t="shared" si="35"/>
        <v>22.650840751730961</v>
      </c>
      <c r="O396" s="87">
        <v>0.94</v>
      </c>
      <c r="P396" s="79">
        <v>43</v>
      </c>
    </row>
    <row r="397" spans="1:16" ht="20.25" customHeight="1" x14ac:dyDescent="0.15">
      <c r="A397" s="175">
        <v>2</v>
      </c>
      <c r="B397" s="176"/>
      <c r="C397" s="111">
        <v>904</v>
      </c>
      <c r="D397" s="111">
        <v>864</v>
      </c>
      <c r="E397" s="114">
        <f t="shared" si="36"/>
        <v>95.575221238938056</v>
      </c>
      <c r="F397" s="111">
        <v>662</v>
      </c>
      <c r="G397" s="111">
        <v>3</v>
      </c>
      <c r="H397" s="111">
        <v>80</v>
      </c>
      <c r="I397" s="111">
        <v>102</v>
      </c>
      <c r="J397" s="111">
        <v>3</v>
      </c>
      <c r="K397" s="125"/>
      <c r="L397" s="111">
        <v>862</v>
      </c>
      <c r="M397" s="111">
        <v>205</v>
      </c>
      <c r="N397" s="114">
        <f t="shared" si="35"/>
        <v>20.78239608801956</v>
      </c>
      <c r="O397" s="121">
        <v>0.84</v>
      </c>
      <c r="P397" s="111">
        <v>29</v>
      </c>
    </row>
    <row r="398" spans="1:16" ht="20.25" customHeight="1" x14ac:dyDescent="0.15">
      <c r="A398" s="161">
        <v>3</v>
      </c>
      <c r="B398" s="157"/>
      <c r="C398" s="111">
        <v>901</v>
      </c>
      <c r="D398" s="111">
        <v>871</v>
      </c>
      <c r="E398" s="114">
        <f t="shared" si="36"/>
        <v>96.670366259711429</v>
      </c>
      <c r="F398" s="111">
        <v>642</v>
      </c>
      <c r="G398" s="111">
        <v>3</v>
      </c>
      <c r="H398" s="111">
        <v>73</v>
      </c>
      <c r="I398" s="111">
        <v>112</v>
      </c>
      <c r="J398" s="111">
        <v>6</v>
      </c>
      <c r="K398" s="125"/>
      <c r="L398" s="111">
        <v>868</v>
      </c>
      <c r="M398" s="111">
        <v>151</v>
      </c>
      <c r="N398" s="114">
        <f t="shared" si="35"/>
        <v>23.781902552204176</v>
      </c>
      <c r="O398" s="121">
        <v>1.0900000000000001</v>
      </c>
      <c r="P398" s="111">
        <v>46</v>
      </c>
    </row>
    <row r="399" spans="1:16" ht="20.25" customHeight="1" x14ac:dyDescent="0.15">
      <c r="A399" s="161">
        <v>4</v>
      </c>
      <c r="B399" s="157"/>
      <c r="C399" s="111">
        <v>788</v>
      </c>
      <c r="D399" s="111">
        <v>779</v>
      </c>
      <c r="E399" s="114">
        <f t="shared" ref="E399:E400" si="37">D399/C399*100</f>
        <v>98.857868020304579</v>
      </c>
      <c r="F399" s="111">
        <v>496</v>
      </c>
      <c r="G399" s="125"/>
      <c r="H399" s="111">
        <v>62</v>
      </c>
      <c r="I399" s="111">
        <v>194</v>
      </c>
      <c r="J399" s="111">
        <v>3</v>
      </c>
      <c r="K399" s="125"/>
      <c r="L399" s="111">
        <v>778</v>
      </c>
      <c r="M399" s="111">
        <v>100</v>
      </c>
      <c r="N399" s="114">
        <f t="shared" si="35"/>
        <v>17.396313364055299</v>
      </c>
      <c r="O399" s="121">
        <v>0.7</v>
      </c>
      <c r="P399" s="111">
        <v>26</v>
      </c>
    </row>
    <row r="400" spans="1:16" ht="20.25" customHeight="1" x14ac:dyDescent="0.15">
      <c r="A400" s="175">
        <v>5</v>
      </c>
      <c r="B400" s="175"/>
      <c r="C400" s="111">
        <v>751</v>
      </c>
      <c r="D400" s="111">
        <v>716</v>
      </c>
      <c r="E400" s="114">
        <f t="shared" si="37"/>
        <v>95.339547270306255</v>
      </c>
      <c r="F400" s="111">
        <v>355</v>
      </c>
      <c r="G400" s="125"/>
      <c r="H400" s="111">
        <v>28</v>
      </c>
      <c r="I400" s="111">
        <v>300</v>
      </c>
      <c r="J400" s="111">
        <v>5</v>
      </c>
      <c r="K400" s="148">
        <v>28</v>
      </c>
      <c r="L400" s="111">
        <v>715</v>
      </c>
      <c r="M400" s="111">
        <v>114</v>
      </c>
      <c r="N400" s="114">
        <v>15.9</v>
      </c>
      <c r="O400" s="121">
        <v>0.6</v>
      </c>
      <c r="P400" s="111">
        <v>16</v>
      </c>
    </row>
    <row r="401" spans="1:7" ht="20.25" customHeight="1" x14ac:dyDescent="0.15">
      <c r="A401" t="s">
        <v>174</v>
      </c>
    </row>
    <row r="403" spans="1:7" ht="20.25" customHeight="1" x14ac:dyDescent="0.15">
      <c r="A403" t="s">
        <v>190</v>
      </c>
    </row>
    <row r="404" spans="1:7" ht="20.25" customHeight="1" x14ac:dyDescent="0.15">
      <c r="A404" t="s">
        <v>3</v>
      </c>
    </row>
    <row r="405" spans="1:7" ht="20.25" customHeight="1" x14ac:dyDescent="0.15">
      <c r="A405" s="168" t="s">
        <v>4</v>
      </c>
      <c r="B405" s="169"/>
      <c r="C405" s="3" t="s">
        <v>21</v>
      </c>
      <c r="D405" s="3" t="s">
        <v>39</v>
      </c>
      <c r="E405" s="90" t="s">
        <v>7</v>
      </c>
      <c r="F405" s="3" t="s">
        <v>179</v>
      </c>
      <c r="G405" s="89" t="s">
        <v>44</v>
      </c>
    </row>
    <row r="406" spans="1:7" ht="20.25" customHeight="1" x14ac:dyDescent="0.15">
      <c r="A406" s="168">
        <v>17</v>
      </c>
      <c r="B406" s="169"/>
      <c r="C406" s="6">
        <v>1281</v>
      </c>
      <c r="D406" s="6">
        <v>1120</v>
      </c>
      <c r="E406" s="7">
        <v>87.4</v>
      </c>
      <c r="F406" s="6">
        <v>0</v>
      </c>
      <c r="G406" s="7">
        <v>0</v>
      </c>
    </row>
    <row r="407" spans="1:7" ht="20.25" customHeight="1" x14ac:dyDescent="0.15">
      <c r="A407" s="168">
        <v>18</v>
      </c>
      <c r="B407" s="169"/>
      <c r="C407" s="6">
        <v>1194</v>
      </c>
      <c r="D407" s="6">
        <v>1056</v>
      </c>
      <c r="E407" s="7">
        <v>88.4</v>
      </c>
      <c r="F407" s="6">
        <v>1</v>
      </c>
      <c r="G407" s="7">
        <v>0.1</v>
      </c>
    </row>
    <row r="408" spans="1:7" ht="20.25" customHeight="1" x14ac:dyDescent="0.15">
      <c r="A408" s="168">
        <v>19</v>
      </c>
      <c r="B408" s="169"/>
      <c r="C408" s="6">
        <v>1214</v>
      </c>
      <c r="D408" s="6">
        <v>1104</v>
      </c>
      <c r="E408" s="7">
        <v>90.9</v>
      </c>
      <c r="F408" s="6">
        <v>0</v>
      </c>
      <c r="G408" s="7">
        <v>0</v>
      </c>
    </row>
    <row r="409" spans="1:7" ht="20.25" customHeight="1" x14ac:dyDescent="0.15">
      <c r="A409" s="168">
        <v>20</v>
      </c>
      <c r="B409" s="169"/>
      <c r="C409" s="6">
        <v>1214</v>
      </c>
      <c r="D409" s="6">
        <v>1156</v>
      </c>
      <c r="E409" s="7">
        <f t="shared" ref="E409:E414" si="38">D409/C409*100</f>
        <v>95.222405271828663</v>
      </c>
      <c r="F409" s="6">
        <v>0</v>
      </c>
      <c r="G409" s="7">
        <f t="shared" ref="G409:G414" si="39">F409/D409*100</f>
        <v>0</v>
      </c>
    </row>
    <row r="410" spans="1:7" ht="20.25" customHeight="1" x14ac:dyDescent="0.15">
      <c r="A410" s="168">
        <v>21</v>
      </c>
      <c r="B410" s="169"/>
      <c r="C410" s="6">
        <v>1260</v>
      </c>
      <c r="D410" s="6">
        <v>1156</v>
      </c>
      <c r="E410" s="7">
        <f t="shared" si="38"/>
        <v>91.746031746031747</v>
      </c>
      <c r="F410" s="6">
        <v>0</v>
      </c>
      <c r="G410" s="7">
        <f t="shared" si="39"/>
        <v>0</v>
      </c>
    </row>
    <row r="411" spans="1:7" ht="20.25" customHeight="1" x14ac:dyDescent="0.15">
      <c r="A411" s="168">
        <v>22</v>
      </c>
      <c r="B411" s="169"/>
      <c r="C411" s="6">
        <v>1093</v>
      </c>
      <c r="D411" s="6">
        <v>976</v>
      </c>
      <c r="E411" s="7">
        <f t="shared" si="38"/>
        <v>89.295516925892031</v>
      </c>
      <c r="F411" s="6">
        <v>1</v>
      </c>
      <c r="G411" s="7">
        <f t="shared" si="39"/>
        <v>0.10245901639344263</v>
      </c>
    </row>
    <row r="412" spans="1:7" ht="20.25" customHeight="1" x14ac:dyDescent="0.15">
      <c r="A412" s="168">
        <v>23</v>
      </c>
      <c r="B412" s="169"/>
      <c r="C412" s="6">
        <v>1100</v>
      </c>
      <c r="D412" s="6">
        <v>989</v>
      </c>
      <c r="E412" s="7">
        <f t="shared" si="38"/>
        <v>89.909090909090907</v>
      </c>
      <c r="F412" s="6">
        <v>2</v>
      </c>
      <c r="G412" s="7">
        <f t="shared" si="39"/>
        <v>0.20222446916076847</v>
      </c>
    </row>
    <row r="413" spans="1:7" ht="20.25" customHeight="1" x14ac:dyDescent="0.15">
      <c r="A413" s="168">
        <v>24</v>
      </c>
      <c r="B413" s="169"/>
      <c r="C413" s="6">
        <v>941</v>
      </c>
      <c r="D413" s="6">
        <v>875</v>
      </c>
      <c r="E413" s="7">
        <f t="shared" si="38"/>
        <v>92.98618490967057</v>
      </c>
      <c r="F413" s="6">
        <v>2</v>
      </c>
      <c r="G413" s="7">
        <f t="shared" si="39"/>
        <v>0.22857142857142859</v>
      </c>
    </row>
    <row r="414" spans="1:7" ht="20.25" customHeight="1" x14ac:dyDescent="0.15">
      <c r="A414" s="166">
        <v>25</v>
      </c>
      <c r="B414" s="167"/>
      <c r="C414" s="79">
        <v>1026</v>
      </c>
      <c r="D414" s="79">
        <v>976</v>
      </c>
      <c r="E414" s="80">
        <f t="shared" si="38"/>
        <v>95.126705653021432</v>
      </c>
      <c r="F414" s="79">
        <v>0</v>
      </c>
      <c r="G414" s="80">
        <f t="shared" si="39"/>
        <v>0</v>
      </c>
    </row>
    <row r="415" spans="1:7" ht="20.25" customHeight="1" x14ac:dyDescent="0.15">
      <c r="A415" s="166">
        <v>26</v>
      </c>
      <c r="B415" s="167"/>
      <c r="C415" s="79">
        <v>1067</v>
      </c>
      <c r="D415" s="79">
        <v>1030</v>
      </c>
      <c r="E415" s="80">
        <f t="shared" ref="E415:E421" si="40">D415/C415*100</f>
        <v>96.532333645735719</v>
      </c>
      <c r="F415" s="79">
        <v>0</v>
      </c>
      <c r="G415" s="80">
        <f t="shared" ref="G415:G421" si="41">F415/D415*100</f>
        <v>0</v>
      </c>
    </row>
    <row r="416" spans="1:7" ht="20.25" customHeight="1" x14ac:dyDescent="0.15">
      <c r="A416" s="166">
        <v>27</v>
      </c>
      <c r="B416" s="167"/>
      <c r="C416" s="79">
        <v>987</v>
      </c>
      <c r="D416" s="79">
        <v>938</v>
      </c>
      <c r="E416" s="80">
        <f t="shared" si="40"/>
        <v>95.035460992907801</v>
      </c>
      <c r="F416" s="79">
        <v>1</v>
      </c>
      <c r="G416" s="80">
        <f t="shared" si="41"/>
        <v>0.10660980810234541</v>
      </c>
    </row>
    <row r="417" spans="1:7" ht="20.25" customHeight="1" x14ac:dyDescent="0.15">
      <c r="A417" s="166">
        <v>28</v>
      </c>
      <c r="B417" s="167"/>
      <c r="C417" s="79">
        <v>1058</v>
      </c>
      <c r="D417" s="79">
        <v>1007</v>
      </c>
      <c r="E417" s="80">
        <f t="shared" si="40"/>
        <v>95.17958412098298</v>
      </c>
      <c r="F417" s="79">
        <v>0</v>
      </c>
      <c r="G417" s="80">
        <f t="shared" si="41"/>
        <v>0</v>
      </c>
    </row>
    <row r="418" spans="1:7" ht="20.25" customHeight="1" x14ac:dyDescent="0.15">
      <c r="A418" s="166">
        <v>29</v>
      </c>
      <c r="B418" s="167"/>
      <c r="C418" s="79">
        <v>873</v>
      </c>
      <c r="D418" s="79">
        <v>829</v>
      </c>
      <c r="E418" s="80">
        <f t="shared" si="40"/>
        <v>94.959908361970207</v>
      </c>
      <c r="F418" s="79">
        <v>1</v>
      </c>
      <c r="G418" s="80">
        <f t="shared" si="41"/>
        <v>0.12062726176115801</v>
      </c>
    </row>
    <row r="419" spans="1:7" ht="20.25" customHeight="1" x14ac:dyDescent="0.15">
      <c r="A419" s="166">
        <v>30</v>
      </c>
      <c r="B419" s="167"/>
      <c r="C419" s="79">
        <v>851</v>
      </c>
      <c r="D419" s="79">
        <v>831</v>
      </c>
      <c r="E419" s="80">
        <f t="shared" si="40"/>
        <v>97.649823736780263</v>
      </c>
      <c r="F419" s="79">
        <v>0</v>
      </c>
      <c r="G419" s="80">
        <f t="shared" si="41"/>
        <v>0</v>
      </c>
    </row>
    <row r="420" spans="1:7" ht="20.25" customHeight="1" x14ac:dyDescent="0.15">
      <c r="A420" s="161">
        <v>31</v>
      </c>
      <c r="B420" s="162"/>
      <c r="C420" s="111">
        <v>798</v>
      </c>
      <c r="D420" s="111">
        <v>773</v>
      </c>
      <c r="E420" s="114">
        <f t="shared" si="40"/>
        <v>96.867167919799499</v>
      </c>
      <c r="F420" s="111">
        <v>2</v>
      </c>
      <c r="G420" s="114">
        <f t="shared" si="41"/>
        <v>0.25873221216041398</v>
      </c>
    </row>
    <row r="421" spans="1:7" ht="20.25" customHeight="1" x14ac:dyDescent="0.15">
      <c r="A421" s="175">
        <v>5</v>
      </c>
      <c r="B421" s="175"/>
      <c r="C421" s="111">
        <v>633</v>
      </c>
      <c r="D421" s="111">
        <v>602</v>
      </c>
      <c r="E421" s="114">
        <f t="shared" si="40"/>
        <v>95.102685624012636</v>
      </c>
      <c r="F421" s="111">
        <v>0</v>
      </c>
      <c r="G421" s="114">
        <f t="shared" si="41"/>
        <v>0</v>
      </c>
    </row>
    <row r="422" spans="1:7" ht="20.25" customHeight="1" x14ac:dyDescent="0.15">
      <c r="A422" t="s">
        <v>203</v>
      </c>
    </row>
    <row r="423" spans="1:7" ht="20.25" customHeight="1" x14ac:dyDescent="0.15">
      <c r="A423" t="s">
        <v>191</v>
      </c>
    </row>
    <row r="424" spans="1:7" ht="20.25" customHeight="1" x14ac:dyDescent="0.15">
      <c r="A424" t="s">
        <v>3</v>
      </c>
    </row>
    <row r="425" spans="1:7" ht="20.25" customHeight="1" x14ac:dyDescent="0.15">
      <c r="A425" s="168" t="s">
        <v>4</v>
      </c>
      <c r="B425" s="169"/>
      <c r="C425" s="3" t="s">
        <v>21</v>
      </c>
      <c r="D425" s="3" t="s">
        <v>39</v>
      </c>
      <c r="E425" s="2" t="s">
        <v>7</v>
      </c>
    </row>
    <row r="426" spans="1:7" ht="20.25" customHeight="1" x14ac:dyDescent="0.15">
      <c r="A426" s="168">
        <v>17</v>
      </c>
      <c r="B426" s="169"/>
      <c r="C426" s="13">
        <v>287</v>
      </c>
      <c r="D426" s="13">
        <v>240</v>
      </c>
      <c r="E426" s="7">
        <v>83.6</v>
      </c>
    </row>
    <row r="427" spans="1:7" ht="20.25" customHeight="1" x14ac:dyDescent="0.15">
      <c r="A427" s="168">
        <v>18</v>
      </c>
      <c r="B427" s="169"/>
      <c r="C427" s="13">
        <v>293</v>
      </c>
      <c r="D427" s="13">
        <v>253</v>
      </c>
      <c r="E427" s="7">
        <v>86.3</v>
      </c>
    </row>
    <row r="428" spans="1:7" ht="20.25" customHeight="1" x14ac:dyDescent="0.15">
      <c r="A428" s="168">
        <v>19</v>
      </c>
      <c r="B428" s="169"/>
      <c r="C428" s="13">
        <v>275</v>
      </c>
      <c r="D428" s="13">
        <v>252</v>
      </c>
      <c r="E428" s="7">
        <v>91.6</v>
      </c>
    </row>
    <row r="429" spans="1:7" ht="20.25" customHeight="1" x14ac:dyDescent="0.15">
      <c r="A429" s="168">
        <v>20</v>
      </c>
      <c r="B429" s="169"/>
      <c r="C429" s="13">
        <v>266</v>
      </c>
      <c r="D429" s="13">
        <v>236</v>
      </c>
      <c r="E429" s="7">
        <f t="shared" ref="E429:E434" si="42">D429/C429*100</f>
        <v>88.721804511278194</v>
      </c>
    </row>
    <row r="430" spans="1:7" ht="20.25" customHeight="1" x14ac:dyDescent="0.15">
      <c r="A430" s="168">
        <v>21</v>
      </c>
      <c r="B430" s="169"/>
      <c r="C430" s="13">
        <v>247</v>
      </c>
      <c r="D430" s="13">
        <v>206</v>
      </c>
      <c r="E430" s="7">
        <f t="shared" si="42"/>
        <v>83.400809716599184</v>
      </c>
    </row>
    <row r="431" spans="1:7" ht="20.25" customHeight="1" x14ac:dyDescent="0.15">
      <c r="A431" s="168">
        <v>22</v>
      </c>
      <c r="B431" s="169"/>
      <c r="C431" s="13">
        <v>244</v>
      </c>
      <c r="D431" s="13">
        <v>224</v>
      </c>
      <c r="E431" s="7">
        <f t="shared" si="42"/>
        <v>91.803278688524586</v>
      </c>
    </row>
    <row r="432" spans="1:7" ht="20.25" customHeight="1" x14ac:dyDescent="0.15">
      <c r="A432" s="168">
        <v>23</v>
      </c>
      <c r="B432" s="169"/>
      <c r="C432" s="13">
        <v>183</v>
      </c>
      <c r="D432" s="13">
        <v>151</v>
      </c>
      <c r="E432" s="7">
        <f t="shared" si="42"/>
        <v>82.513661202185801</v>
      </c>
    </row>
    <row r="433" spans="1:12" ht="20.25" customHeight="1" x14ac:dyDescent="0.15">
      <c r="A433" s="168">
        <v>24</v>
      </c>
      <c r="B433" s="169"/>
      <c r="C433" s="13">
        <v>244</v>
      </c>
      <c r="D433" s="13">
        <v>221</v>
      </c>
      <c r="E433" s="7">
        <f t="shared" si="42"/>
        <v>90.573770491803273</v>
      </c>
    </row>
    <row r="434" spans="1:12" ht="20.25" customHeight="1" x14ac:dyDescent="0.15">
      <c r="A434" s="166">
        <v>25</v>
      </c>
      <c r="B434" s="167"/>
      <c r="C434" s="88">
        <v>265</v>
      </c>
      <c r="D434" s="88">
        <v>232</v>
      </c>
      <c r="E434" s="80">
        <f t="shared" si="42"/>
        <v>87.547169811320757</v>
      </c>
    </row>
    <row r="435" spans="1:12" ht="20.25" customHeight="1" x14ac:dyDescent="0.15">
      <c r="A435" s="166">
        <v>26</v>
      </c>
      <c r="B435" s="167"/>
      <c r="C435" s="88">
        <v>259</v>
      </c>
      <c r="D435" s="88">
        <v>245</v>
      </c>
      <c r="E435" s="80">
        <f>D435/C435*100</f>
        <v>94.594594594594597</v>
      </c>
    </row>
    <row r="436" spans="1:12" ht="20.25" customHeight="1" x14ac:dyDescent="0.15">
      <c r="A436" s="166">
        <v>27</v>
      </c>
      <c r="B436" s="167"/>
      <c r="C436" s="88">
        <v>284</v>
      </c>
      <c r="D436" s="88">
        <v>263</v>
      </c>
      <c r="E436" s="80">
        <f>D436/C436*100</f>
        <v>92.605633802816897</v>
      </c>
      <c r="I436" s="97"/>
      <c r="J436" s="97"/>
      <c r="K436" s="97"/>
      <c r="L436" s="97"/>
    </row>
    <row r="437" spans="1:12" ht="20.25" customHeight="1" x14ac:dyDescent="0.15">
      <c r="A437" s="102" t="s">
        <v>181</v>
      </c>
      <c r="B437" s="97"/>
      <c r="C437" s="97"/>
      <c r="D437" s="97"/>
      <c r="E437" s="98"/>
      <c r="F437" s="97"/>
      <c r="G437" s="97"/>
      <c r="H437" s="97"/>
    </row>
    <row r="438" spans="1:12" ht="20.25" customHeight="1" x14ac:dyDescent="0.15">
      <c r="A438" t="s">
        <v>180</v>
      </c>
    </row>
  </sheetData>
  <mergeCells count="193">
    <mergeCell ref="A421:B421"/>
    <mergeCell ref="F326:L326"/>
    <mergeCell ref="A257:B257"/>
    <mergeCell ref="A297:A298"/>
    <mergeCell ref="A322:B322"/>
    <mergeCell ref="A347:B347"/>
    <mergeCell ref="L327:L328"/>
    <mergeCell ref="A372:B372"/>
    <mergeCell ref="A400:B400"/>
    <mergeCell ref="C378:K378"/>
    <mergeCell ref="F379:K379"/>
    <mergeCell ref="K380:K381"/>
    <mergeCell ref="K327:K328"/>
    <mergeCell ref="C351:C353"/>
    <mergeCell ref="J327:J328"/>
    <mergeCell ref="H327:H328"/>
    <mergeCell ref="F352:F353"/>
    <mergeCell ref="G352:H352"/>
    <mergeCell ref="I327:I328"/>
    <mergeCell ref="F327:F328"/>
    <mergeCell ref="A256:B256"/>
    <mergeCell ref="A346:B346"/>
    <mergeCell ref="A371:B371"/>
    <mergeCell ref="A399:B399"/>
    <mergeCell ref="A434:B434"/>
    <mergeCell ref="A433:B433"/>
    <mergeCell ref="A314:B314"/>
    <mergeCell ref="A309:B309"/>
    <mergeCell ref="A436:B436"/>
    <mergeCell ref="A415:B415"/>
    <mergeCell ref="A435:B435"/>
    <mergeCell ref="A325:B328"/>
    <mergeCell ref="A332:B332"/>
    <mergeCell ref="A333:B333"/>
    <mergeCell ref="A334:B334"/>
    <mergeCell ref="A408:B408"/>
    <mergeCell ref="A329:B329"/>
    <mergeCell ref="A388:B388"/>
    <mergeCell ref="A359:B359"/>
    <mergeCell ref="A386:B386"/>
    <mergeCell ref="A387:B387"/>
    <mergeCell ref="A389:B389"/>
    <mergeCell ref="A413:B413"/>
    <mergeCell ref="A406:B406"/>
    <mergeCell ref="D351:D353"/>
    <mergeCell ref="E351:E353"/>
    <mergeCell ref="C326:C328"/>
    <mergeCell ref="A287:A288"/>
    <mergeCell ref="A311:B311"/>
    <mergeCell ref="A310:B310"/>
    <mergeCell ref="A307:B307"/>
    <mergeCell ref="A289:A290"/>
    <mergeCell ref="A318:B318"/>
    <mergeCell ref="A330:B330"/>
    <mergeCell ref="A304:B304"/>
    <mergeCell ref="C325:O325"/>
    <mergeCell ref="M326:O326"/>
    <mergeCell ref="A336:B336"/>
    <mergeCell ref="A343:B343"/>
    <mergeCell ref="A315:B315"/>
    <mergeCell ref="A317:B317"/>
    <mergeCell ref="M327:M328"/>
    <mergeCell ref="D326:D328"/>
    <mergeCell ref="E326:E328"/>
    <mergeCell ref="G327:G328"/>
    <mergeCell ref="A420:B420"/>
    <mergeCell ref="A419:B419"/>
    <mergeCell ref="A396:B396"/>
    <mergeCell ref="A337:B337"/>
    <mergeCell ref="A397:B397"/>
    <mergeCell ref="A364:B364"/>
    <mergeCell ref="A331:B331"/>
    <mergeCell ref="A384:B384"/>
    <mergeCell ref="A390:B390"/>
    <mergeCell ref="A414:B414"/>
    <mergeCell ref="A341:B341"/>
    <mergeCell ref="A366:B366"/>
    <mergeCell ref="A345:B345"/>
    <mergeCell ref="A370:B370"/>
    <mergeCell ref="A391:B391"/>
    <mergeCell ref="A382:B382"/>
    <mergeCell ref="A360:B360"/>
    <mergeCell ref="A367:B367"/>
    <mergeCell ref="A378:B381"/>
    <mergeCell ref="A356:B356"/>
    <mergeCell ref="A355:B355"/>
    <mergeCell ref="A351:B353"/>
    <mergeCell ref="H7:I7"/>
    <mergeCell ref="E6:E8"/>
    <mergeCell ref="D6:D8"/>
    <mergeCell ref="C6:C8"/>
    <mergeCell ref="A6:B8"/>
    <mergeCell ref="F302:G302"/>
    <mergeCell ref="G6:L6"/>
    <mergeCell ref="F6:F8"/>
    <mergeCell ref="J7:J8"/>
    <mergeCell ref="K7:K8"/>
    <mergeCell ref="L7:L8"/>
    <mergeCell ref="G7:G8"/>
    <mergeCell ref="A11:A12"/>
    <mergeCell ref="A9:A10"/>
    <mergeCell ref="A13:A14"/>
    <mergeCell ref="I302:K302"/>
    <mergeCell ref="E302:E303"/>
    <mergeCell ref="D302:D303"/>
    <mergeCell ref="A251:B251"/>
    <mergeCell ref="A249:B249"/>
    <mergeCell ref="A250:B250"/>
    <mergeCell ref="A255:B255"/>
    <mergeCell ref="A252:B252"/>
    <mergeCell ref="A285:A286"/>
    <mergeCell ref="A432:B432"/>
    <mergeCell ref="A428:B428"/>
    <mergeCell ref="A412:B412"/>
    <mergeCell ref="A429:B429"/>
    <mergeCell ref="A416:B416"/>
    <mergeCell ref="A430:B430"/>
    <mergeCell ref="A425:B425"/>
    <mergeCell ref="A426:B426"/>
    <mergeCell ref="A383:B383"/>
    <mergeCell ref="A394:B394"/>
    <mergeCell ref="A418:B418"/>
    <mergeCell ref="A427:B427"/>
    <mergeCell ref="A417:B417"/>
    <mergeCell ref="A411:B411"/>
    <mergeCell ref="A410:B410"/>
    <mergeCell ref="A409:B409"/>
    <mergeCell ref="A407:B407"/>
    <mergeCell ref="A405:B405"/>
    <mergeCell ref="A393:B393"/>
    <mergeCell ref="A392:B392"/>
    <mergeCell ref="A395:B395"/>
    <mergeCell ref="A398:B398"/>
    <mergeCell ref="A431:B431"/>
    <mergeCell ref="A385:B385"/>
    <mergeCell ref="A275:A276"/>
    <mergeCell ref="A277:A278"/>
    <mergeCell ref="A279:A280"/>
    <mergeCell ref="A263:A264"/>
    <mergeCell ref="A308:B308"/>
    <mergeCell ref="A335:B335"/>
    <mergeCell ref="A267:A268"/>
    <mergeCell ref="A269:A270"/>
    <mergeCell ref="A271:A272"/>
    <mergeCell ref="A273:A274"/>
    <mergeCell ref="A254:B254"/>
    <mergeCell ref="A344:B344"/>
    <mergeCell ref="A369:B369"/>
    <mergeCell ref="A253:B253"/>
    <mergeCell ref="G380:G381"/>
    <mergeCell ref="F380:F381"/>
    <mergeCell ref="H380:H381"/>
    <mergeCell ref="I380:I381"/>
    <mergeCell ref="J380:J381"/>
    <mergeCell ref="A354:B354"/>
    <mergeCell ref="A342:B342"/>
    <mergeCell ref="A363:B363"/>
    <mergeCell ref="A362:B362"/>
    <mergeCell ref="A361:B361"/>
    <mergeCell ref="A358:B358"/>
    <mergeCell ref="A357:B357"/>
    <mergeCell ref="A340:B340"/>
    <mergeCell ref="A365:B365"/>
    <mergeCell ref="E379:E381"/>
    <mergeCell ref="A265:A266"/>
    <mergeCell ref="A260:B260"/>
    <mergeCell ref="A261:A262"/>
    <mergeCell ref="A319:B319"/>
    <mergeCell ref="A295:A296"/>
    <mergeCell ref="O380:O381"/>
    <mergeCell ref="P380:P381"/>
    <mergeCell ref="M379:P379"/>
    <mergeCell ref="L378:P378"/>
    <mergeCell ref="A281:A282"/>
    <mergeCell ref="A302:B303"/>
    <mergeCell ref="A368:B368"/>
    <mergeCell ref="D379:D381"/>
    <mergeCell ref="A312:B312"/>
    <mergeCell ref="A313:B313"/>
    <mergeCell ref="A316:B316"/>
    <mergeCell ref="A306:B306"/>
    <mergeCell ref="A338:B338"/>
    <mergeCell ref="A339:B339"/>
    <mergeCell ref="A293:A294"/>
    <mergeCell ref="A320:B320"/>
    <mergeCell ref="A291:A292"/>
    <mergeCell ref="C379:C381"/>
    <mergeCell ref="A305:B305"/>
    <mergeCell ref="L379:L381"/>
    <mergeCell ref="F351:H351"/>
    <mergeCell ref="A321:B321"/>
    <mergeCell ref="C302:C303"/>
    <mergeCell ref="A283:A284"/>
  </mergeCells>
  <phoneticPr fontId="3"/>
  <pageMargins left="0.78740157480314965" right="0.74803149606299213" top="0.98425196850393704" bottom="0.78740157480314965" header="0.70866141732283472" footer="0.51181102362204722"/>
  <pageSetup paperSize="9" scale="64" fitToHeight="0" orientation="portrait" r:id="rId1"/>
  <headerFooter>
    <oddHeader>&amp;L第１６章　保健・衛生・公害</oddHeader>
    <oddFooter>&amp;R&amp;P/&amp;N</oddFooter>
  </headerFooter>
  <rowBreaks count="7" manualBreakCount="7">
    <brk id="60" max="14" man="1"/>
    <brk id="110" max="14" man="1"/>
    <brk id="170" max="14" man="1"/>
    <brk id="230" max="14" man="1"/>
    <brk id="281" max="14" man="1"/>
    <brk id="331" max="14" man="1"/>
    <brk id="38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8"/>
  <sheetViews>
    <sheetView topLeftCell="A97" zoomScale="80" zoomScaleNormal="80" workbookViewId="0"/>
  </sheetViews>
  <sheetFormatPr defaultColWidth="9" defaultRowHeight="20.25" customHeight="1" x14ac:dyDescent="0.15"/>
  <cols>
    <col min="1" max="1" width="9" style="15"/>
    <col min="2" max="3" width="13" style="15" bestFit="1" customWidth="1"/>
    <col min="4" max="4" width="13" style="15" customWidth="1"/>
    <col min="5" max="5" width="13" style="16" customWidth="1"/>
    <col min="6" max="6" width="13" style="15" bestFit="1" customWidth="1"/>
    <col min="7" max="7" width="9.75" style="15" customWidth="1"/>
    <col min="8" max="8" width="10.125" style="15" customWidth="1"/>
    <col min="9" max="10" width="9.625" style="15" customWidth="1"/>
    <col min="11" max="11" width="9" style="15"/>
    <col min="12" max="12" width="9.625" style="15" customWidth="1"/>
    <col min="13" max="16384" width="9" style="15"/>
  </cols>
  <sheetData>
    <row r="2" spans="1:9" ht="20.25" customHeight="1" x14ac:dyDescent="0.15">
      <c r="A2" s="17" t="s">
        <v>45</v>
      </c>
    </row>
    <row r="3" spans="1:9" ht="20.25" customHeight="1" x14ac:dyDescent="0.15">
      <c r="A3" s="15" t="s">
        <v>46</v>
      </c>
    </row>
    <row r="5" spans="1:9" ht="20.25" customHeight="1" x14ac:dyDescent="0.15">
      <c r="A5" s="15" t="s">
        <v>47</v>
      </c>
    </row>
    <row r="6" spans="1:9" ht="20.25" customHeight="1" x14ac:dyDescent="0.15">
      <c r="A6" s="15" t="s">
        <v>48</v>
      </c>
    </row>
    <row r="7" spans="1:9" ht="20.25" customHeight="1" x14ac:dyDescent="0.15">
      <c r="A7" s="15" t="s">
        <v>49</v>
      </c>
    </row>
    <row r="9" spans="1:9" ht="20.25" customHeight="1" x14ac:dyDescent="0.15">
      <c r="A9" s="15" t="s">
        <v>50</v>
      </c>
    </row>
    <row r="10" spans="1:9" ht="20.25" customHeight="1" x14ac:dyDescent="0.15">
      <c r="A10" s="212" t="s">
        <v>51</v>
      </c>
      <c r="B10" s="213"/>
      <c r="C10" s="18" t="s">
        <v>52</v>
      </c>
      <c r="D10" s="18" t="s">
        <v>53</v>
      </c>
      <c r="E10" s="18" t="s">
        <v>54</v>
      </c>
      <c r="F10" s="19" t="s">
        <v>55</v>
      </c>
      <c r="G10" s="20"/>
      <c r="H10" s="21"/>
      <c r="I10" s="21"/>
    </row>
    <row r="11" spans="1:9" ht="20.25" customHeight="1" x14ac:dyDescent="0.15">
      <c r="A11" s="210" t="s">
        <v>56</v>
      </c>
      <c r="B11" s="211"/>
      <c r="C11" s="23">
        <v>1201</v>
      </c>
      <c r="D11" s="23">
        <v>1148</v>
      </c>
      <c r="E11" s="24">
        <f>D11/C11*100</f>
        <v>95.587010824313069</v>
      </c>
      <c r="F11" s="25">
        <v>1024</v>
      </c>
      <c r="G11" s="26"/>
      <c r="H11" s="27"/>
      <c r="I11" s="27"/>
    </row>
    <row r="12" spans="1:9" ht="20.25" customHeight="1" x14ac:dyDescent="0.15">
      <c r="A12" s="208" t="s">
        <v>57</v>
      </c>
      <c r="B12" s="209"/>
      <c r="C12" s="28">
        <v>1277</v>
      </c>
      <c r="D12" s="28">
        <v>1260</v>
      </c>
      <c r="E12" s="29">
        <f>D12/C12*100</f>
        <v>98.668754894283467</v>
      </c>
      <c r="F12" s="30">
        <v>1126</v>
      </c>
      <c r="G12" s="26"/>
      <c r="H12" s="27"/>
      <c r="I12" s="27"/>
    </row>
    <row r="13" spans="1:9" ht="20.25" customHeight="1" x14ac:dyDescent="0.15">
      <c r="A13" s="208" t="s">
        <v>58</v>
      </c>
      <c r="B13" s="209"/>
      <c r="C13" s="28">
        <v>1240</v>
      </c>
      <c r="D13" s="28">
        <v>1219</v>
      </c>
      <c r="E13" s="29">
        <f>D13/C13*100</f>
        <v>98.306451612903217</v>
      </c>
      <c r="F13" s="30">
        <v>1082</v>
      </c>
      <c r="G13" s="26"/>
      <c r="H13" s="27"/>
      <c r="I13" s="27"/>
    </row>
    <row r="14" spans="1:9" ht="20.25" customHeight="1" x14ac:dyDescent="0.15">
      <c r="A14" s="208" t="s">
        <v>59</v>
      </c>
      <c r="B14" s="209"/>
      <c r="C14" s="28">
        <v>1175</v>
      </c>
      <c r="D14" s="28">
        <v>1164</v>
      </c>
      <c r="E14" s="29">
        <f>D14/C14*100</f>
        <v>99.063829787234042</v>
      </c>
      <c r="F14" s="30">
        <v>1056</v>
      </c>
      <c r="G14" s="26"/>
      <c r="H14" s="27"/>
      <c r="I14" s="27"/>
    </row>
    <row r="15" spans="1:9" ht="20.25" customHeight="1" x14ac:dyDescent="0.15">
      <c r="A15" s="208" t="s">
        <v>60</v>
      </c>
      <c r="B15" s="209"/>
      <c r="C15" s="28">
        <v>1122</v>
      </c>
      <c r="D15" s="28">
        <v>1084</v>
      </c>
      <c r="E15" s="29">
        <f>D15/C15*100</f>
        <v>96.6131907308378</v>
      </c>
      <c r="F15" s="28">
        <v>966</v>
      </c>
      <c r="G15" s="27"/>
      <c r="H15" s="27"/>
      <c r="I15" s="27"/>
    </row>
    <row r="16" spans="1:9" ht="20.25" customHeight="1" x14ac:dyDescent="0.15">
      <c r="A16" s="216" t="s">
        <v>61</v>
      </c>
      <c r="B16" s="217"/>
      <c r="C16" s="31">
        <v>1066</v>
      </c>
      <c r="D16" s="31">
        <v>1036</v>
      </c>
      <c r="E16" s="32">
        <f>IF(C16=0,"",D16/C16*100)</f>
        <v>97.185741088180109</v>
      </c>
      <c r="F16" s="31">
        <v>971</v>
      </c>
      <c r="G16" s="27"/>
      <c r="H16" s="27"/>
      <c r="I16" s="27"/>
    </row>
    <row r="17" spans="1:10" ht="20.25" customHeight="1" x14ac:dyDescent="0.15">
      <c r="A17" s="33"/>
      <c r="B17" s="33"/>
      <c r="C17" s="34"/>
      <c r="D17" s="34"/>
      <c r="F17" s="35"/>
      <c r="G17" s="27"/>
      <c r="H17" s="27"/>
      <c r="I17" s="27"/>
    </row>
    <row r="18" spans="1:10" ht="20.25" customHeight="1" x14ac:dyDescent="0.15">
      <c r="A18" s="210" t="s">
        <v>62</v>
      </c>
      <c r="B18" s="211"/>
      <c r="C18" s="23">
        <v>1224</v>
      </c>
      <c r="D18" s="23">
        <v>1115</v>
      </c>
      <c r="E18" s="24">
        <f>D18/C18*100</f>
        <v>91.09477124183006</v>
      </c>
      <c r="F18" s="36">
        <v>661</v>
      </c>
      <c r="G18" s="26"/>
      <c r="H18" s="27"/>
      <c r="I18" s="27"/>
    </row>
    <row r="19" spans="1:10" ht="20.25" customHeight="1" x14ac:dyDescent="0.15">
      <c r="A19" s="208" t="s">
        <v>63</v>
      </c>
      <c r="B19" s="209"/>
      <c r="C19" s="28">
        <v>1303</v>
      </c>
      <c r="D19" s="28">
        <v>1186</v>
      </c>
      <c r="E19" s="29">
        <f>D19/C19*100</f>
        <v>91.020721412125866</v>
      </c>
      <c r="F19" s="26">
        <v>684</v>
      </c>
      <c r="G19" s="26"/>
      <c r="H19" s="27"/>
      <c r="I19" s="27"/>
    </row>
    <row r="20" spans="1:10" ht="20.25" customHeight="1" x14ac:dyDescent="0.15">
      <c r="A20" s="208" t="s">
        <v>64</v>
      </c>
      <c r="B20" s="209"/>
      <c r="C20" s="28">
        <v>1258</v>
      </c>
      <c r="D20" s="28">
        <v>1156</v>
      </c>
      <c r="E20" s="29">
        <f>D20/C20*100</f>
        <v>91.891891891891902</v>
      </c>
      <c r="F20" s="26">
        <v>598</v>
      </c>
      <c r="G20" s="26"/>
      <c r="H20" s="27"/>
      <c r="I20" s="27"/>
    </row>
    <row r="21" spans="1:10" ht="20.25" customHeight="1" x14ac:dyDescent="0.15">
      <c r="A21" s="215" t="s">
        <v>65</v>
      </c>
      <c r="B21" s="215"/>
      <c r="C21" s="28">
        <v>1191</v>
      </c>
      <c r="D21" s="28">
        <v>1142</v>
      </c>
      <c r="E21" s="29">
        <f>D21/C21*100</f>
        <v>95.88581024349287</v>
      </c>
      <c r="F21" s="26">
        <v>720</v>
      </c>
      <c r="G21" s="26"/>
      <c r="H21" s="27"/>
      <c r="I21" s="27"/>
    </row>
    <row r="22" spans="1:10" ht="20.25" customHeight="1" x14ac:dyDescent="0.15">
      <c r="A22" s="215" t="s">
        <v>66</v>
      </c>
      <c r="B22" s="215"/>
      <c r="C22" s="28">
        <v>1148</v>
      </c>
      <c r="D22" s="28">
        <v>1131</v>
      </c>
      <c r="E22" s="29">
        <f>D22/C22*100</f>
        <v>98.519163763066203</v>
      </c>
      <c r="F22" s="38">
        <v>688</v>
      </c>
      <c r="G22" s="27"/>
      <c r="H22" s="27"/>
      <c r="I22" s="27"/>
    </row>
    <row r="23" spans="1:10" ht="20.25" customHeight="1" x14ac:dyDescent="0.15">
      <c r="A23" s="216" t="s">
        <v>67</v>
      </c>
      <c r="B23" s="217"/>
      <c r="C23" s="31">
        <v>1096</v>
      </c>
      <c r="D23" s="31">
        <v>981</v>
      </c>
      <c r="E23" s="32">
        <f>IF(C23=0,"",D23/C23*100)</f>
        <v>89.507299270072991</v>
      </c>
      <c r="F23" s="31">
        <v>556</v>
      </c>
      <c r="G23" s="27"/>
      <c r="H23" s="27"/>
      <c r="I23" s="27"/>
    </row>
    <row r="26" spans="1:10" ht="20.25" customHeight="1" x14ac:dyDescent="0.15">
      <c r="A26" s="15" t="s">
        <v>68</v>
      </c>
    </row>
    <row r="28" spans="1:10" ht="20.25" customHeight="1" x14ac:dyDescent="0.15">
      <c r="A28" s="15" t="s">
        <v>69</v>
      </c>
    </row>
    <row r="29" spans="1:10" ht="20.25" customHeight="1" x14ac:dyDescent="0.15">
      <c r="A29" s="15" t="s">
        <v>70</v>
      </c>
    </row>
    <row r="30" spans="1:10" ht="20.25" customHeight="1" x14ac:dyDescent="0.15">
      <c r="A30" s="15" t="s">
        <v>49</v>
      </c>
    </row>
    <row r="32" spans="1:10" ht="20.25" customHeight="1" x14ac:dyDescent="0.15">
      <c r="A32" s="15" t="s">
        <v>50</v>
      </c>
      <c r="G32" s="27"/>
      <c r="H32" s="27"/>
      <c r="I32" s="27"/>
      <c r="J32" s="27"/>
    </row>
    <row r="33" spans="1:10" ht="20.25" customHeight="1" x14ac:dyDescent="0.15">
      <c r="A33" s="18" t="s">
        <v>71</v>
      </c>
      <c r="B33" s="18" t="s">
        <v>51</v>
      </c>
      <c r="C33" s="18" t="s">
        <v>72</v>
      </c>
      <c r="D33" s="18" t="s">
        <v>73</v>
      </c>
      <c r="E33" s="39" t="s">
        <v>74</v>
      </c>
      <c r="F33" s="18" t="s">
        <v>55</v>
      </c>
      <c r="G33" s="20"/>
      <c r="H33" s="21"/>
      <c r="I33" s="21"/>
      <c r="J33" s="21"/>
    </row>
    <row r="34" spans="1:10" ht="20.25" customHeight="1" x14ac:dyDescent="0.15">
      <c r="A34" s="214" t="s">
        <v>75</v>
      </c>
      <c r="B34" s="40" t="s">
        <v>76</v>
      </c>
      <c r="C34" s="23">
        <v>1273</v>
      </c>
      <c r="D34" s="23">
        <v>965</v>
      </c>
      <c r="E34" s="24">
        <f>D34/C34*100</f>
        <v>75.805184603299296</v>
      </c>
      <c r="F34" s="41">
        <v>869</v>
      </c>
      <c r="G34" s="26"/>
      <c r="H34" s="27"/>
      <c r="I34" s="21"/>
      <c r="J34" s="21"/>
    </row>
    <row r="35" spans="1:10" ht="20.25" customHeight="1" x14ac:dyDescent="0.15">
      <c r="A35" s="215"/>
      <c r="B35" s="37" t="s">
        <v>77</v>
      </c>
      <c r="C35" s="28">
        <v>1330</v>
      </c>
      <c r="D35" s="28">
        <v>1009</v>
      </c>
      <c r="E35" s="29">
        <f>D35/C35*100</f>
        <v>75.864661654135332</v>
      </c>
      <c r="F35" s="38">
        <v>894</v>
      </c>
      <c r="G35" s="26"/>
      <c r="H35" s="27"/>
      <c r="I35" s="21"/>
      <c r="J35" s="21"/>
    </row>
    <row r="36" spans="1:10" ht="20.25" customHeight="1" x14ac:dyDescent="0.15">
      <c r="A36" s="215"/>
      <c r="B36" s="37" t="s">
        <v>78</v>
      </c>
      <c r="C36" s="28">
        <v>1292</v>
      </c>
      <c r="D36" s="28">
        <v>1047</v>
      </c>
      <c r="E36" s="29">
        <f>D36/C36*100</f>
        <v>81.037151702786375</v>
      </c>
      <c r="F36" s="38">
        <v>917</v>
      </c>
      <c r="G36" s="26"/>
      <c r="H36" s="27"/>
      <c r="I36" s="21"/>
      <c r="J36" s="21"/>
    </row>
    <row r="37" spans="1:10" ht="20.25" customHeight="1" x14ac:dyDescent="0.15">
      <c r="A37" s="215"/>
      <c r="B37" s="37" t="s">
        <v>79</v>
      </c>
      <c r="C37" s="28">
        <v>1216</v>
      </c>
      <c r="D37" s="28">
        <v>1030</v>
      </c>
      <c r="E37" s="29">
        <f>D37/C37*100</f>
        <v>84.703947368421055</v>
      </c>
      <c r="F37" s="38">
        <v>916</v>
      </c>
      <c r="G37" s="26"/>
      <c r="H37" s="27"/>
      <c r="I37" s="21"/>
      <c r="J37" s="21"/>
    </row>
    <row r="38" spans="1:10" ht="20.25" customHeight="1" x14ac:dyDescent="0.15">
      <c r="A38" s="215"/>
      <c r="B38" s="37" t="s">
        <v>80</v>
      </c>
      <c r="C38" s="28">
        <v>1184</v>
      </c>
      <c r="D38" s="28">
        <v>1006</v>
      </c>
      <c r="E38" s="29">
        <f>D38/C38*100</f>
        <v>84.96621621621621</v>
      </c>
      <c r="F38" s="38">
        <v>889</v>
      </c>
      <c r="G38" s="26"/>
      <c r="H38" s="27"/>
      <c r="I38" s="21"/>
      <c r="J38" s="21"/>
    </row>
    <row r="39" spans="1:10" ht="20.25" customHeight="1" x14ac:dyDescent="0.15">
      <c r="A39" s="42"/>
      <c r="B39" s="42" t="s">
        <v>81</v>
      </c>
      <c r="C39" s="31">
        <v>1142</v>
      </c>
      <c r="D39" s="31">
        <v>906</v>
      </c>
      <c r="E39" s="32">
        <f>IF(C39=0,"",D39/C39*100)</f>
        <v>79.334500875656744</v>
      </c>
      <c r="F39" s="43">
        <v>831</v>
      </c>
      <c r="G39" s="26"/>
      <c r="H39" s="27"/>
      <c r="I39" s="21"/>
      <c r="J39" s="21"/>
    </row>
    <row r="40" spans="1:10" ht="20.25" customHeight="1" x14ac:dyDescent="0.15">
      <c r="A40" s="214" t="s">
        <v>82</v>
      </c>
      <c r="B40" s="37" t="s">
        <v>76</v>
      </c>
      <c r="C40" s="28">
        <v>1299</v>
      </c>
      <c r="D40" s="28">
        <v>933</v>
      </c>
      <c r="E40" s="29">
        <f>D40/C40*100</f>
        <v>71.824480369515015</v>
      </c>
      <c r="F40" s="38">
        <v>859</v>
      </c>
      <c r="G40" s="26"/>
      <c r="H40" s="27"/>
      <c r="I40" s="21"/>
      <c r="J40" s="21"/>
    </row>
    <row r="41" spans="1:10" ht="20.25" customHeight="1" x14ac:dyDescent="0.15">
      <c r="A41" s="215"/>
      <c r="B41" s="37" t="s">
        <v>77</v>
      </c>
      <c r="C41" s="28">
        <v>1354</v>
      </c>
      <c r="D41" s="28">
        <v>953</v>
      </c>
      <c r="E41" s="29">
        <f>D41/C41*100</f>
        <v>70.384047267355982</v>
      </c>
      <c r="F41" s="38">
        <v>871</v>
      </c>
      <c r="G41" s="26"/>
      <c r="H41" s="27"/>
      <c r="I41" s="21"/>
      <c r="J41" s="21"/>
    </row>
    <row r="42" spans="1:10" ht="20.25" customHeight="1" x14ac:dyDescent="0.15">
      <c r="A42" s="215"/>
      <c r="B42" s="37" t="s">
        <v>78</v>
      </c>
      <c r="C42" s="28">
        <v>1345</v>
      </c>
      <c r="D42" s="28">
        <v>1039</v>
      </c>
      <c r="E42" s="29">
        <f>D42/C42*100</f>
        <v>77.249070631970255</v>
      </c>
      <c r="F42" s="38">
        <v>972</v>
      </c>
      <c r="G42" s="26"/>
      <c r="H42" s="27"/>
      <c r="I42" s="21"/>
      <c r="J42" s="21"/>
    </row>
    <row r="43" spans="1:10" ht="20.25" customHeight="1" x14ac:dyDescent="0.15">
      <c r="A43" s="215"/>
      <c r="B43" s="37" t="s">
        <v>79</v>
      </c>
      <c r="C43" s="28">
        <v>1256</v>
      </c>
      <c r="D43" s="28">
        <v>998</v>
      </c>
      <c r="E43" s="29">
        <f>D43/C43*100</f>
        <v>79.458598726114644</v>
      </c>
      <c r="F43" s="38">
        <v>908</v>
      </c>
      <c r="G43" s="26"/>
      <c r="H43" s="27"/>
      <c r="I43" s="21"/>
      <c r="J43" s="21"/>
    </row>
    <row r="44" spans="1:10" ht="20.25" customHeight="1" x14ac:dyDescent="0.15">
      <c r="A44" s="215"/>
      <c r="B44" s="37" t="s">
        <v>80</v>
      </c>
      <c r="C44" s="28">
        <v>1230</v>
      </c>
      <c r="D44" s="28">
        <v>952</v>
      </c>
      <c r="E44" s="29">
        <f>D44/C44*100</f>
        <v>77.39837398373983</v>
      </c>
      <c r="F44" s="38">
        <v>892</v>
      </c>
      <c r="G44" s="27"/>
      <c r="H44" s="27"/>
      <c r="I44" s="21"/>
      <c r="J44" s="21"/>
    </row>
    <row r="45" spans="1:10" ht="20.25" customHeight="1" x14ac:dyDescent="0.15">
      <c r="A45" s="42"/>
      <c r="B45" s="42" t="s">
        <v>81</v>
      </c>
      <c r="C45" s="31">
        <v>1196</v>
      </c>
      <c r="D45" s="31">
        <v>967</v>
      </c>
      <c r="E45" s="32">
        <f>IF(C45=0,"",D45/C45*100)</f>
        <v>80.852842809364546</v>
      </c>
      <c r="F45" s="43">
        <v>895</v>
      </c>
      <c r="G45" s="27"/>
      <c r="H45" s="27"/>
      <c r="I45" s="21"/>
      <c r="J45" s="21"/>
    </row>
    <row r="48" spans="1:10" ht="20.25" customHeight="1" x14ac:dyDescent="0.15">
      <c r="A48" s="15" t="s">
        <v>83</v>
      </c>
    </row>
    <row r="50" spans="1:12" ht="20.25" customHeight="1" x14ac:dyDescent="0.15">
      <c r="A50" s="15" t="s">
        <v>84</v>
      </c>
    </row>
    <row r="51" spans="1:12" ht="20.25" customHeight="1" x14ac:dyDescent="0.15">
      <c r="A51" s="15" t="s">
        <v>85</v>
      </c>
    </row>
    <row r="52" spans="1:12" ht="20.25" customHeight="1" x14ac:dyDescent="0.15">
      <c r="A52" s="15" t="s">
        <v>86</v>
      </c>
    </row>
    <row r="53" spans="1:12" ht="20.25" customHeight="1" x14ac:dyDescent="0.15">
      <c r="A53" s="15" t="s">
        <v>87</v>
      </c>
    </row>
    <row r="54" spans="1:12" ht="20.25" customHeight="1" x14ac:dyDescent="0.15">
      <c r="A54" s="15" t="s">
        <v>88</v>
      </c>
    </row>
    <row r="55" spans="1:12" ht="20.25" customHeight="1" x14ac:dyDescent="0.15">
      <c r="A55" s="15" t="s">
        <v>89</v>
      </c>
    </row>
    <row r="56" spans="1:12" ht="20.25" customHeight="1" x14ac:dyDescent="0.15">
      <c r="A56" s="15" t="s">
        <v>90</v>
      </c>
    </row>
    <row r="57" spans="1:12" ht="20.25" customHeight="1" x14ac:dyDescent="0.15">
      <c r="A57" s="15" t="s">
        <v>91</v>
      </c>
    </row>
    <row r="58" spans="1:12" ht="20.25" customHeight="1" x14ac:dyDescent="0.15">
      <c r="A58" s="15" t="s">
        <v>92</v>
      </c>
    </row>
    <row r="59" spans="1:12" ht="20.25" customHeight="1" x14ac:dyDescent="0.15">
      <c r="A59" s="15" t="s">
        <v>93</v>
      </c>
    </row>
    <row r="61" spans="1:12" ht="20.25" customHeight="1" x14ac:dyDescent="0.15">
      <c r="A61" s="15" t="s">
        <v>94</v>
      </c>
    </row>
    <row r="62" spans="1:12" ht="20.25" customHeight="1" x14ac:dyDescent="0.15">
      <c r="A62" s="15" t="s">
        <v>95</v>
      </c>
      <c r="K62" s="27"/>
      <c r="L62" s="27"/>
    </row>
    <row r="63" spans="1:12" ht="20.25" customHeight="1" x14ac:dyDescent="0.15">
      <c r="A63" s="219" t="s">
        <v>51</v>
      </c>
      <c r="B63" s="219" t="s">
        <v>96</v>
      </c>
      <c r="C63" s="219" t="s">
        <v>97</v>
      </c>
      <c r="D63" s="219" t="s">
        <v>74</v>
      </c>
      <c r="E63" s="220" t="s">
        <v>98</v>
      </c>
      <c r="F63" s="219"/>
      <c r="G63" s="219"/>
      <c r="H63" s="219" t="s">
        <v>99</v>
      </c>
      <c r="I63" s="219"/>
      <c r="J63" s="219"/>
      <c r="K63" s="221"/>
      <c r="L63" s="218"/>
    </row>
    <row r="64" spans="1:12" ht="20.25" customHeight="1" x14ac:dyDescent="0.15">
      <c r="A64" s="219"/>
      <c r="B64" s="219"/>
      <c r="C64" s="219"/>
      <c r="D64" s="214"/>
      <c r="E64" s="44" t="s">
        <v>100</v>
      </c>
      <c r="F64" s="18" t="s">
        <v>101</v>
      </c>
      <c r="G64" s="18" t="s">
        <v>102</v>
      </c>
      <c r="H64" s="18" t="s">
        <v>103</v>
      </c>
      <c r="I64" s="18" t="s">
        <v>104</v>
      </c>
      <c r="J64" s="18" t="s">
        <v>105</v>
      </c>
      <c r="K64" s="221"/>
      <c r="L64" s="218"/>
    </row>
    <row r="65" spans="1:12" ht="20.25" customHeight="1" x14ac:dyDescent="0.15">
      <c r="A65" s="37" t="s">
        <v>76</v>
      </c>
      <c r="B65" s="23">
        <v>1188</v>
      </c>
      <c r="C65" s="25">
        <v>1154</v>
      </c>
      <c r="D65" s="45">
        <f>C65/B65*100</f>
        <v>97.138047138047128</v>
      </c>
      <c r="E65" s="46">
        <v>13</v>
      </c>
      <c r="F65" s="47">
        <v>44</v>
      </c>
      <c r="G65" s="41">
        <v>181</v>
      </c>
      <c r="H65" s="41">
        <v>249</v>
      </c>
      <c r="I65" s="41">
        <v>688</v>
      </c>
      <c r="J65" s="41">
        <v>204</v>
      </c>
      <c r="K65" s="26"/>
      <c r="L65" s="27"/>
    </row>
    <row r="66" spans="1:12" ht="20.25" customHeight="1" x14ac:dyDescent="0.15">
      <c r="A66" s="37" t="s">
        <v>77</v>
      </c>
      <c r="B66" s="28">
        <v>1181</v>
      </c>
      <c r="C66" s="30">
        <v>1150</v>
      </c>
      <c r="D66" s="48">
        <f>C66/B66*100</f>
        <v>97.375105842506343</v>
      </c>
      <c r="E66" s="49">
        <v>19</v>
      </c>
      <c r="F66" s="50">
        <v>45</v>
      </c>
      <c r="G66" s="38">
        <v>143</v>
      </c>
      <c r="H66" s="38">
        <v>258</v>
      </c>
      <c r="I66" s="38">
        <v>648</v>
      </c>
      <c r="J66" s="38">
        <v>236</v>
      </c>
      <c r="K66" s="26"/>
      <c r="L66" s="27"/>
    </row>
    <row r="67" spans="1:12" ht="20.25" customHeight="1" x14ac:dyDescent="0.15">
      <c r="A67" s="37" t="s">
        <v>78</v>
      </c>
      <c r="B67" s="28">
        <v>1231</v>
      </c>
      <c r="C67" s="30">
        <v>1216</v>
      </c>
      <c r="D67" s="48">
        <f>C67/B67*100</f>
        <v>98.781478472786361</v>
      </c>
      <c r="E67" s="49">
        <v>13</v>
      </c>
      <c r="F67" s="50">
        <v>44</v>
      </c>
      <c r="G67" s="38">
        <v>136</v>
      </c>
      <c r="H67" s="38">
        <v>291</v>
      </c>
      <c r="I67" s="38">
        <v>725</v>
      </c>
      <c r="J67" s="38">
        <v>196</v>
      </c>
      <c r="K67" s="26"/>
      <c r="L67" s="27"/>
    </row>
    <row r="68" spans="1:12" ht="20.25" customHeight="1" x14ac:dyDescent="0.15">
      <c r="A68" s="37" t="s">
        <v>79</v>
      </c>
      <c r="B68" s="28">
        <v>1190</v>
      </c>
      <c r="C68" s="28">
        <v>1174</v>
      </c>
      <c r="D68" s="51">
        <f>C68/B68*100</f>
        <v>98.655462184873954</v>
      </c>
      <c r="E68" s="49">
        <v>9</v>
      </c>
      <c r="F68" s="38">
        <v>46</v>
      </c>
      <c r="G68" s="38">
        <v>119</v>
      </c>
      <c r="H68" s="38">
        <v>288</v>
      </c>
      <c r="I68" s="38">
        <v>664</v>
      </c>
      <c r="J68" s="38">
        <v>196</v>
      </c>
      <c r="K68" s="26"/>
      <c r="L68" s="27"/>
    </row>
    <row r="69" spans="1:12" ht="20.25" customHeight="1" x14ac:dyDescent="0.15">
      <c r="A69" s="37" t="s">
        <v>80</v>
      </c>
      <c r="B69" s="28">
        <v>1159</v>
      </c>
      <c r="C69" s="28">
        <v>1148</v>
      </c>
      <c r="D69" s="51">
        <f>C69/B69*100</f>
        <v>99.050905953408105</v>
      </c>
      <c r="E69" s="49">
        <v>8</v>
      </c>
      <c r="F69" s="38">
        <v>32</v>
      </c>
      <c r="G69" s="38">
        <v>124</v>
      </c>
      <c r="H69" s="38">
        <v>276</v>
      </c>
      <c r="I69" s="38">
        <v>215</v>
      </c>
      <c r="J69" s="38">
        <v>653</v>
      </c>
    </row>
    <row r="70" spans="1:12" ht="20.25" customHeight="1" x14ac:dyDescent="0.15">
      <c r="A70" s="42" t="s">
        <v>81</v>
      </c>
      <c r="B70" s="31">
        <v>1063</v>
      </c>
      <c r="C70" s="31">
        <v>1019</v>
      </c>
      <c r="D70" s="52">
        <f>IF(B70=0,"",C70/B70*100)</f>
        <v>95.860771401693327</v>
      </c>
      <c r="E70" s="53">
        <v>17</v>
      </c>
      <c r="F70" s="43">
        <v>30</v>
      </c>
      <c r="G70" s="43">
        <v>103</v>
      </c>
      <c r="H70" s="43">
        <v>265</v>
      </c>
      <c r="I70" s="43">
        <v>211</v>
      </c>
      <c r="J70" s="43">
        <v>541</v>
      </c>
    </row>
    <row r="72" spans="1:12" ht="20.25" customHeight="1" x14ac:dyDescent="0.15">
      <c r="A72" s="15" t="s">
        <v>106</v>
      </c>
    </row>
    <row r="74" spans="1:12" ht="20.25" customHeight="1" x14ac:dyDescent="0.15">
      <c r="A74" s="15" t="s">
        <v>107</v>
      </c>
    </row>
    <row r="75" spans="1:12" ht="20.25" customHeight="1" x14ac:dyDescent="0.15">
      <c r="A75" s="15" t="s">
        <v>108</v>
      </c>
    </row>
    <row r="76" spans="1:12" ht="20.25" customHeight="1" x14ac:dyDescent="0.15">
      <c r="A76" s="15" t="s">
        <v>109</v>
      </c>
    </row>
    <row r="77" spans="1:12" ht="20.25" customHeight="1" x14ac:dyDescent="0.15">
      <c r="A77" s="15" t="s">
        <v>110</v>
      </c>
    </row>
    <row r="78" spans="1:12" ht="20.25" customHeight="1" x14ac:dyDescent="0.15">
      <c r="A78" s="15" t="s">
        <v>111</v>
      </c>
    </row>
    <row r="79" spans="1:12" ht="20.25" customHeight="1" x14ac:dyDescent="0.15">
      <c r="A79" s="15" t="s">
        <v>112</v>
      </c>
    </row>
    <row r="80" spans="1:12" ht="20.25" customHeight="1" x14ac:dyDescent="0.15">
      <c r="A80" s="15" t="s">
        <v>113</v>
      </c>
    </row>
    <row r="81" spans="1:10" ht="20.25" customHeight="1" x14ac:dyDescent="0.15">
      <c r="A81" s="15" t="s">
        <v>114</v>
      </c>
    </row>
    <row r="83" spans="1:10" ht="20.25" customHeight="1" x14ac:dyDescent="0.15">
      <c r="A83" s="15" t="s">
        <v>115</v>
      </c>
    </row>
    <row r="84" spans="1:10" ht="20.25" customHeight="1" x14ac:dyDescent="0.15">
      <c r="A84" s="15" t="s">
        <v>95</v>
      </c>
    </row>
    <row r="85" spans="1:10" ht="20.25" customHeight="1" x14ac:dyDescent="0.15">
      <c r="A85" s="219" t="s">
        <v>51</v>
      </c>
      <c r="B85" s="219" t="s">
        <v>96</v>
      </c>
      <c r="C85" s="219" t="s">
        <v>97</v>
      </c>
      <c r="D85" s="219" t="s">
        <v>74</v>
      </c>
      <c r="E85" s="223" t="s">
        <v>116</v>
      </c>
      <c r="F85" s="224"/>
      <c r="G85" s="224"/>
      <c r="H85" s="224"/>
      <c r="I85" s="213"/>
    </row>
    <row r="86" spans="1:10" ht="20.25" customHeight="1" x14ac:dyDescent="0.15">
      <c r="A86" s="219"/>
      <c r="B86" s="214"/>
      <c r="C86" s="214"/>
      <c r="D86" s="214"/>
      <c r="E86" s="44" t="s">
        <v>55</v>
      </c>
      <c r="F86" s="40" t="s">
        <v>117</v>
      </c>
      <c r="G86" s="40" t="s">
        <v>118</v>
      </c>
      <c r="H86" s="40" t="s">
        <v>119</v>
      </c>
      <c r="I86" s="40" t="s">
        <v>120</v>
      </c>
    </row>
    <row r="87" spans="1:10" ht="20.25" customHeight="1" x14ac:dyDescent="0.15">
      <c r="A87" s="40" t="s">
        <v>76</v>
      </c>
      <c r="B87" s="54">
        <v>1263</v>
      </c>
      <c r="C87" s="54">
        <v>1171</v>
      </c>
      <c r="D87" s="55">
        <f>C87/B87*100</f>
        <v>92.715756136183685</v>
      </c>
      <c r="E87" s="54">
        <v>1058</v>
      </c>
      <c r="F87" s="56">
        <v>19</v>
      </c>
      <c r="G87" s="56">
        <v>59</v>
      </c>
      <c r="H87" s="56">
        <v>11</v>
      </c>
      <c r="I87" s="47">
        <v>24</v>
      </c>
    </row>
    <row r="88" spans="1:10" ht="20.25" customHeight="1" x14ac:dyDescent="0.15">
      <c r="A88" s="37" t="s">
        <v>77</v>
      </c>
      <c r="B88" s="57">
        <v>1169</v>
      </c>
      <c r="C88" s="57">
        <v>1070</v>
      </c>
      <c r="D88" s="58">
        <f>C88/B88*100</f>
        <v>91.531223267750221</v>
      </c>
      <c r="E88" s="57">
        <v>979</v>
      </c>
      <c r="F88" s="27">
        <v>1</v>
      </c>
      <c r="G88" s="27">
        <v>61</v>
      </c>
      <c r="H88" s="27">
        <v>5</v>
      </c>
      <c r="I88" s="50">
        <v>24</v>
      </c>
    </row>
    <row r="89" spans="1:10" ht="20.25" customHeight="1" x14ac:dyDescent="0.15">
      <c r="A89" s="37" t="s">
        <v>78</v>
      </c>
      <c r="B89" s="57">
        <v>1176</v>
      </c>
      <c r="C89" s="57">
        <v>1075</v>
      </c>
      <c r="D89" s="58">
        <f>C89/B89*100</f>
        <v>91.411564625850332</v>
      </c>
      <c r="E89" s="57">
        <v>996</v>
      </c>
      <c r="F89" s="27">
        <v>3</v>
      </c>
      <c r="G89" s="27">
        <v>57</v>
      </c>
      <c r="H89" s="27">
        <v>5</v>
      </c>
      <c r="I89" s="50">
        <v>14</v>
      </c>
    </row>
    <row r="90" spans="1:10" ht="20.25" customHeight="1" x14ac:dyDescent="0.15">
      <c r="A90" s="37" t="s">
        <v>79</v>
      </c>
      <c r="B90" s="57">
        <v>1175</v>
      </c>
      <c r="C90" s="57">
        <v>1120</v>
      </c>
      <c r="D90" s="58">
        <f>C90/B90*100</f>
        <v>95.319148936170222</v>
      </c>
      <c r="E90" s="57">
        <v>1042</v>
      </c>
      <c r="F90" s="27">
        <v>2</v>
      </c>
      <c r="G90" s="27">
        <v>46</v>
      </c>
      <c r="H90" s="27">
        <v>8</v>
      </c>
      <c r="I90" s="50">
        <v>22</v>
      </c>
    </row>
    <row r="91" spans="1:10" ht="20.25" customHeight="1" x14ac:dyDescent="0.15">
      <c r="A91" s="37" t="s">
        <v>80</v>
      </c>
      <c r="B91" s="30">
        <v>1187</v>
      </c>
      <c r="C91" s="57">
        <v>1084</v>
      </c>
      <c r="D91" s="58">
        <f>C91/B91*100</f>
        <v>91.32266217354676</v>
      </c>
      <c r="E91" s="57">
        <v>979</v>
      </c>
      <c r="F91" s="27">
        <v>1</v>
      </c>
      <c r="G91" s="27">
        <v>68</v>
      </c>
      <c r="H91" s="27">
        <v>11</v>
      </c>
      <c r="I91" s="50">
        <v>25</v>
      </c>
    </row>
    <row r="92" spans="1:10" ht="20.25" customHeight="1" x14ac:dyDescent="0.15">
      <c r="A92" s="42" t="s">
        <v>81</v>
      </c>
      <c r="B92" s="59">
        <v>1092</v>
      </c>
      <c r="C92" s="60">
        <v>1036</v>
      </c>
      <c r="D92" s="61">
        <f>IF(B92=0,"",C92/B92*100)</f>
        <v>94.871794871794862</v>
      </c>
      <c r="E92" s="60">
        <v>940</v>
      </c>
      <c r="F92" s="62">
        <v>3</v>
      </c>
      <c r="G92" s="62">
        <v>52</v>
      </c>
      <c r="H92" s="62">
        <v>6</v>
      </c>
      <c r="I92" s="63">
        <v>31</v>
      </c>
    </row>
    <row r="94" spans="1:10" ht="20.25" customHeight="1" x14ac:dyDescent="0.15">
      <c r="A94" s="15" t="s">
        <v>121</v>
      </c>
      <c r="E94" s="15"/>
    </row>
    <row r="95" spans="1:10" ht="20.25" customHeight="1" x14ac:dyDescent="0.15">
      <c r="A95" s="15" t="s">
        <v>95</v>
      </c>
      <c r="E95" s="15"/>
    </row>
    <row r="96" spans="1:10" ht="20.25" customHeight="1" x14ac:dyDescent="0.15">
      <c r="A96" s="219" t="s">
        <v>51</v>
      </c>
      <c r="B96" s="219" t="s">
        <v>96</v>
      </c>
      <c r="C96" s="219" t="s">
        <v>97</v>
      </c>
      <c r="D96" s="212" t="s">
        <v>74</v>
      </c>
      <c r="E96" s="214" t="s">
        <v>122</v>
      </c>
      <c r="F96" s="20"/>
      <c r="G96" s="21"/>
      <c r="H96" s="21"/>
      <c r="I96" s="21"/>
      <c r="J96" s="27"/>
    </row>
    <row r="97" spans="1:10" ht="20.25" customHeight="1" x14ac:dyDescent="0.15">
      <c r="A97" s="219"/>
      <c r="B97" s="214"/>
      <c r="C97" s="214"/>
      <c r="D97" s="210"/>
      <c r="E97" s="222"/>
      <c r="F97" s="21"/>
      <c r="G97" s="21"/>
      <c r="H97" s="21"/>
      <c r="I97" s="21"/>
      <c r="J97" s="21"/>
    </row>
    <row r="98" spans="1:10" ht="20.25" customHeight="1" x14ac:dyDescent="0.15">
      <c r="A98" s="40" t="s">
        <v>76</v>
      </c>
      <c r="B98" s="54">
        <v>1263</v>
      </c>
      <c r="C98" s="54">
        <v>1171</v>
      </c>
      <c r="D98" s="55">
        <f>C98/B98*100</f>
        <v>92.715756136183685</v>
      </c>
      <c r="E98" s="47" t="s">
        <v>123</v>
      </c>
      <c r="F98" s="27"/>
      <c r="G98" s="27"/>
      <c r="H98" s="64"/>
      <c r="I98" s="27"/>
      <c r="J98" s="27"/>
    </row>
    <row r="99" spans="1:10" ht="20.25" customHeight="1" x14ac:dyDescent="0.15">
      <c r="A99" s="37" t="s">
        <v>77</v>
      </c>
      <c r="B99" s="57">
        <v>1169</v>
      </c>
      <c r="C99" s="57">
        <v>1070</v>
      </c>
      <c r="D99" s="58">
        <f>C99/B99*100</f>
        <v>91.531223267750221</v>
      </c>
      <c r="E99" s="50" t="s">
        <v>124</v>
      </c>
      <c r="F99" s="27"/>
      <c r="G99" s="27"/>
      <c r="H99" s="64"/>
      <c r="I99" s="27"/>
      <c r="J99" s="27"/>
    </row>
    <row r="100" spans="1:10" ht="20.25" customHeight="1" x14ac:dyDescent="0.15">
      <c r="A100" s="37" t="s">
        <v>78</v>
      </c>
      <c r="B100" s="57">
        <v>1176</v>
      </c>
      <c r="C100" s="57">
        <v>1075</v>
      </c>
      <c r="D100" s="58">
        <f>C100/B100*100</f>
        <v>91.411564625850332</v>
      </c>
      <c r="E100" s="50" t="s">
        <v>125</v>
      </c>
      <c r="F100" s="27"/>
      <c r="G100" s="27"/>
      <c r="H100" s="64"/>
      <c r="I100" s="27"/>
      <c r="J100" s="27"/>
    </row>
    <row r="101" spans="1:10" ht="20.25" customHeight="1" x14ac:dyDescent="0.15">
      <c r="A101" s="37" t="s">
        <v>79</v>
      </c>
      <c r="B101" s="57">
        <v>1175</v>
      </c>
      <c r="C101" s="57">
        <v>1118</v>
      </c>
      <c r="D101" s="58">
        <f>C101/B101*100</f>
        <v>95.148936170212764</v>
      </c>
      <c r="E101" s="50" t="s">
        <v>126</v>
      </c>
      <c r="F101" s="27"/>
      <c r="G101" s="27"/>
      <c r="H101" s="64"/>
      <c r="I101" s="27"/>
      <c r="J101" s="27"/>
    </row>
    <row r="102" spans="1:10" ht="20.25" customHeight="1" x14ac:dyDescent="0.15">
      <c r="A102" s="37" t="s">
        <v>80</v>
      </c>
      <c r="B102" s="30">
        <v>1187</v>
      </c>
      <c r="C102" s="57">
        <v>1084</v>
      </c>
      <c r="D102" s="58">
        <f>C102/B102*100</f>
        <v>91.32266217354676</v>
      </c>
      <c r="E102" s="50" t="s">
        <v>127</v>
      </c>
    </row>
    <row r="103" spans="1:10" ht="20.25" customHeight="1" x14ac:dyDescent="0.15">
      <c r="A103" s="42" t="s">
        <v>81</v>
      </c>
      <c r="B103" s="59">
        <v>1092</v>
      </c>
      <c r="C103" s="60">
        <v>1034</v>
      </c>
      <c r="D103" s="61">
        <f>IF(B103=0,"",C103/B103*100)</f>
        <v>94.688644688644686</v>
      </c>
      <c r="E103" s="63" t="s">
        <v>128</v>
      </c>
    </row>
    <row r="106" spans="1:10" ht="20.25" customHeight="1" x14ac:dyDescent="0.15">
      <c r="A106" s="15" t="s">
        <v>129</v>
      </c>
    </row>
    <row r="108" spans="1:10" ht="20.25" customHeight="1" x14ac:dyDescent="0.15">
      <c r="A108" s="15" t="s">
        <v>130</v>
      </c>
    </row>
    <row r="109" spans="1:10" ht="20.25" customHeight="1" x14ac:dyDescent="0.15">
      <c r="A109" s="15" t="s">
        <v>131</v>
      </c>
    </row>
    <row r="110" spans="1:10" ht="20.25" customHeight="1" x14ac:dyDescent="0.15">
      <c r="A110" s="15" t="s">
        <v>132</v>
      </c>
    </row>
    <row r="112" spans="1:10" ht="20.25" customHeight="1" x14ac:dyDescent="0.15">
      <c r="A112" s="15" t="s">
        <v>133</v>
      </c>
    </row>
    <row r="114" spans="1:3" ht="20.25" customHeight="1" x14ac:dyDescent="0.15">
      <c r="A114" s="15" t="s">
        <v>134</v>
      </c>
    </row>
    <row r="115" spans="1:3" ht="20.25" customHeight="1" x14ac:dyDescent="0.15">
      <c r="A115" s="15" t="s">
        <v>135</v>
      </c>
    </row>
    <row r="116" spans="1:3" ht="20.25" customHeight="1" x14ac:dyDescent="0.15">
      <c r="A116" s="219" t="s">
        <v>51</v>
      </c>
      <c r="B116" s="219" t="s">
        <v>136</v>
      </c>
      <c r="C116" s="219" t="s">
        <v>137</v>
      </c>
    </row>
    <row r="117" spans="1:3" ht="20.25" customHeight="1" x14ac:dyDescent="0.15">
      <c r="A117" s="219"/>
      <c r="B117" s="214"/>
      <c r="C117" s="214"/>
    </row>
    <row r="118" spans="1:3" ht="20.25" customHeight="1" x14ac:dyDescent="0.15">
      <c r="A118" s="40" t="s">
        <v>76</v>
      </c>
      <c r="B118" s="54">
        <v>8</v>
      </c>
      <c r="C118" s="65">
        <v>16</v>
      </c>
    </row>
    <row r="119" spans="1:3" ht="20.25" customHeight="1" x14ac:dyDescent="0.15">
      <c r="A119" s="37" t="s">
        <v>77</v>
      </c>
      <c r="B119" s="57">
        <v>9</v>
      </c>
      <c r="C119" s="66">
        <v>16</v>
      </c>
    </row>
    <row r="120" spans="1:3" ht="20.25" customHeight="1" x14ac:dyDescent="0.15">
      <c r="A120" s="37" t="s">
        <v>78</v>
      </c>
      <c r="B120" s="57">
        <v>9</v>
      </c>
      <c r="C120" s="66">
        <v>14</v>
      </c>
    </row>
    <row r="121" spans="1:3" ht="20.25" customHeight="1" x14ac:dyDescent="0.15">
      <c r="A121" s="37" t="s">
        <v>79</v>
      </c>
      <c r="B121" s="57">
        <v>12</v>
      </c>
      <c r="C121" s="66">
        <v>21</v>
      </c>
    </row>
    <row r="122" spans="1:3" ht="20.25" customHeight="1" x14ac:dyDescent="0.15">
      <c r="A122" s="37" t="s">
        <v>80</v>
      </c>
      <c r="B122" s="30">
        <v>11</v>
      </c>
      <c r="C122" s="66">
        <v>16</v>
      </c>
    </row>
    <row r="123" spans="1:3" ht="20.25" customHeight="1" x14ac:dyDescent="0.15">
      <c r="A123" s="42" t="s">
        <v>81</v>
      </c>
      <c r="B123" s="59">
        <v>12</v>
      </c>
      <c r="C123" s="67">
        <v>24</v>
      </c>
    </row>
    <row r="125" spans="1:3" ht="20.25" customHeight="1" x14ac:dyDescent="0.15">
      <c r="A125" s="15" t="s">
        <v>138</v>
      </c>
    </row>
    <row r="127" spans="1:3" ht="20.25" customHeight="1" x14ac:dyDescent="0.15">
      <c r="A127" s="15" t="s">
        <v>139</v>
      </c>
    </row>
    <row r="128" spans="1:3" ht="20.25" customHeight="1" x14ac:dyDescent="0.15">
      <c r="A128" s="15" t="s">
        <v>140</v>
      </c>
    </row>
    <row r="129" spans="1:10" ht="20.25" customHeight="1" x14ac:dyDescent="0.15">
      <c r="A129" s="15" t="s">
        <v>141</v>
      </c>
    </row>
    <row r="130" spans="1:10" ht="20.25" customHeight="1" x14ac:dyDescent="0.15">
      <c r="A130" s="15" t="s">
        <v>142</v>
      </c>
    </row>
    <row r="131" spans="1:10" ht="20.25" customHeight="1" x14ac:dyDescent="0.15">
      <c r="A131" s="15" t="s">
        <v>143</v>
      </c>
    </row>
    <row r="132" spans="1:10" ht="20.25" customHeight="1" x14ac:dyDescent="0.15">
      <c r="A132" s="15" t="s">
        <v>144</v>
      </c>
    </row>
    <row r="134" spans="1:10" ht="20.25" customHeight="1" x14ac:dyDescent="0.15">
      <c r="A134" s="15" t="s">
        <v>145</v>
      </c>
    </row>
    <row r="135" spans="1:10" ht="20.25" customHeight="1" x14ac:dyDescent="0.15">
      <c r="A135" s="15" t="s">
        <v>95</v>
      </c>
    </row>
    <row r="136" spans="1:10" ht="20.25" customHeight="1" x14ac:dyDescent="0.15">
      <c r="A136" s="219" t="s">
        <v>51</v>
      </c>
      <c r="B136" s="219" t="s">
        <v>96</v>
      </c>
      <c r="C136" s="219" t="s">
        <v>97</v>
      </c>
      <c r="D136" s="219" t="s">
        <v>74</v>
      </c>
      <c r="E136" s="223" t="s">
        <v>116</v>
      </c>
      <c r="F136" s="226"/>
      <c r="G136" s="226"/>
      <c r="H136" s="226"/>
      <c r="I136" s="226"/>
      <c r="J136" s="214" t="s">
        <v>146</v>
      </c>
    </row>
    <row r="137" spans="1:10" ht="20.25" customHeight="1" x14ac:dyDescent="0.15">
      <c r="A137" s="219"/>
      <c r="B137" s="214"/>
      <c r="C137" s="214"/>
      <c r="D137" s="214"/>
      <c r="E137" s="44" t="s">
        <v>55</v>
      </c>
      <c r="F137" s="40" t="s">
        <v>117</v>
      </c>
      <c r="G137" s="40" t="s">
        <v>118</v>
      </c>
      <c r="H137" s="18" t="s">
        <v>119</v>
      </c>
      <c r="I137" s="22" t="s">
        <v>120</v>
      </c>
      <c r="J137" s="222"/>
    </row>
    <row r="138" spans="1:10" ht="20.25" customHeight="1" x14ac:dyDescent="0.15">
      <c r="A138" s="40" t="s">
        <v>76</v>
      </c>
      <c r="B138" s="54">
        <v>1235</v>
      </c>
      <c r="C138" s="54">
        <v>1073</v>
      </c>
      <c r="D138" s="55">
        <f>C138/B138*100</f>
        <v>86.882591093117412</v>
      </c>
      <c r="E138" s="54">
        <v>871</v>
      </c>
      <c r="F138" s="56">
        <v>26</v>
      </c>
      <c r="G138" s="56">
        <v>41</v>
      </c>
      <c r="H138" s="64">
        <v>95</v>
      </c>
      <c r="I138" s="56">
        <v>39</v>
      </c>
      <c r="J138" s="47">
        <v>976</v>
      </c>
    </row>
    <row r="139" spans="1:10" ht="20.25" customHeight="1" x14ac:dyDescent="0.15">
      <c r="A139" s="37" t="s">
        <v>77</v>
      </c>
      <c r="B139" s="57">
        <v>1193</v>
      </c>
      <c r="C139" s="57">
        <v>1038</v>
      </c>
      <c r="D139" s="58">
        <f>C139/B139*100</f>
        <v>87.007544006705785</v>
      </c>
      <c r="E139" s="57">
        <v>825</v>
      </c>
      <c r="F139" s="27">
        <v>15</v>
      </c>
      <c r="G139" s="27">
        <v>64</v>
      </c>
      <c r="H139" s="64">
        <v>85</v>
      </c>
      <c r="I139" s="27">
        <v>47</v>
      </c>
      <c r="J139" s="50">
        <v>993</v>
      </c>
    </row>
    <row r="140" spans="1:10" ht="20.25" customHeight="1" x14ac:dyDescent="0.15">
      <c r="A140" s="37" t="s">
        <v>78</v>
      </c>
      <c r="B140" s="57">
        <v>1245</v>
      </c>
      <c r="C140" s="57">
        <v>1086</v>
      </c>
      <c r="D140" s="58">
        <f>C140/B140*100</f>
        <v>87.228915662650607</v>
      </c>
      <c r="E140" s="57">
        <v>931</v>
      </c>
      <c r="F140" s="27">
        <v>2</v>
      </c>
      <c r="G140" s="27">
        <v>36</v>
      </c>
      <c r="H140" s="64">
        <v>80</v>
      </c>
      <c r="I140" s="27">
        <v>36</v>
      </c>
      <c r="J140" s="50">
        <v>993</v>
      </c>
    </row>
    <row r="141" spans="1:10" ht="20.25" customHeight="1" x14ac:dyDescent="0.15">
      <c r="A141" s="37" t="s">
        <v>79</v>
      </c>
      <c r="B141" s="57">
        <v>1153</v>
      </c>
      <c r="C141" s="57">
        <v>986</v>
      </c>
      <c r="D141" s="58">
        <f>C141/B141*100</f>
        <v>85.516045099739813</v>
      </c>
      <c r="E141" s="57">
        <v>891</v>
      </c>
      <c r="F141" s="27">
        <v>5</v>
      </c>
      <c r="G141" s="27">
        <v>33</v>
      </c>
      <c r="H141" s="64">
        <v>34</v>
      </c>
      <c r="I141" s="27">
        <v>23</v>
      </c>
      <c r="J141" s="50">
        <v>912</v>
      </c>
    </row>
    <row r="142" spans="1:10" ht="20.25" customHeight="1" x14ac:dyDescent="0.15">
      <c r="A142" s="37" t="s">
        <v>80</v>
      </c>
      <c r="B142" s="30">
        <v>1144</v>
      </c>
      <c r="C142" s="57">
        <v>1022</v>
      </c>
      <c r="D142" s="58">
        <f>C142/B142*100</f>
        <v>89.335664335664333</v>
      </c>
      <c r="E142" s="57">
        <v>944</v>
      </c>
      <c r="F142" s="27">
        <v>1</v>
      </c>
      <c r="G142" s="27">
        <v>29</v>
      </c>
      <c r="H142" s="64">
        <v>20</v>
      </c>
      <c r="I142" s="27">
        <v>28</v>
      </c>
      <c r="J142" s="50">
        <v>957</v>
      </c>
    </row>
    <row r="143" spans="1:10" ht="20.25" customHeight="1" x14ac:dyDescent="0.15">
      <c r="A143" s="42" t="s">
        <v>81</v>
      </c>
      <c r="B143" s="59">
        <v>1199</v>
      </c>
      <c r="C143" s="60">
        <v>1091</v>
      </c>
      <c r="D143" s="61">
        <f>IF(B143=0,"",C143/B143*100)</f>
        <v>90.992493744787311</v>
      </c>
      <c r="E143" s="60">
        <v>975</v>
      </c>
      <c r="F143" s="62">
        <v>4</v>
      </c>
      <c r="G143" s="62">
        <v>47</v>
      </c>
      <c r="H143" s="68">
        <v>35</v>
      </c>
      <c r="I143" s="62">
        <v>30</v>
      </c>
      <c r="J143" s="63">
        <v>1029</v>
      </c>
    </row>
    <row r="145" spans="1:8" ht="20.25" customHeight="1" x14ac:dyDescent="0.15">
      <c r="A145" s="15" t="s">
        <v>147</v>
      </c>
      <c r="E145" s="15"/>
    </row>
    <row r="146" spans="1:8" ht="20.25" customHeight="1" x14ac:dyDescent="0.15">
      <c r="A146" s="15" t="s">
        <v>148</v>
      </c>
      <c r="E146" s="15"/>
    </row>
    <row r="147" spans="1:8" ht="20.25" customHeight="1" x14ac:dyDescent="0.15">
      <c r="A147" s="219" t="s">
        <v>51</v>
      </c>
      <c r="B147" s="212" t="s">
        <v>97</v>
      </c>
      <c r="C147" s="225" t="s">
        <v>149</v>
      </c>
      <c r="D147" s="219" t="s">
        <v>150</v>
      </c>
      <c r="E147" s="225" t="s">
        <v>151</v>
      </c>
      <c r="F147" s="219" t="s">
        <v>152</v>
      </c>
      <c r="G147" s="27"/>
      <c r="H147" s="27"/>
    </row>
    <row r="148" spans="1:8" ht="20.25" customHeight="1" x14ac:dyDescent="0.15">
      <c r="A148" s="219"/>
      <c r="B148" s="210"/>
      <c r="C148" s="225"/>
      <c r="D148" s="219"/>
      <c r="E148" s="225"/>
      <c r="F148" s="219"/>
      <c r="G148" s="21"/>
      <c r="H148" s="21"/>
    </row>
    <row r="149" spans="1:8" ht="20.25" customHeight="1" x14ac:dyDescent="0.15">
      <c r="A149" s="40" t="s">
        <v>76</v>
      </c>
      <c r="B149" s="54">
        <v>1073</v>
      </c>
      <c r="C149" s="69">
        <v>700</v>
      </c>
      <c r="D149" s="70">
        <f>C149/B149*100</f>
        <v>65.237651444547993</v>
      </c>
      <c r="E149" s="71">
        <v>4</v>
      </c>
      <c r="F149" s="47">
        <v>214</v>
      </c>
      <c r="G149" s="27"/>
      <c r="H149" s="27"/>
    </row>
    <row r="150" spans="1:8" ht="20.25" customHeight="1" x14ac:dyDescent="0.15">
      <c r="A150" s="37" t="s">
        <v>77</v>
      </c>
      <c r="B150" s="57">
        <v>1038</v>
      </c>
      <c r="C150" s="69">
        <v>652</v>
      </c>
      <c r="D150" s="70">
        <f>C150/B150*100</f>
        <v>62.813102119460495</v>
      </c>
      <c r="E150" s="71">
        <v>3.5</v>
      </c>
      <c r="F150" s="50">
        <v>174</v>
      </c>
      <c r="G150" s="27"/>
      <c r="H150" s="27"/>
    </row>
    <row r="151" spans="1:8" ht="20.25" customHeight="1" x14ac:dyDescent="0.15">
      <c r="A151" s="37" t="s">
        <v>78</v>
      </c>
      <c r="B151" s="57">
        <v>1086</v>
      </c>
      <c r="C151" s="27">
        <v>621</v>
      </c>
      <c r="D151" s="58">
        <f>C151/B151*100</f>
        <v>57.182320441988956</v>
      </c>
      <c r="E151" s="71">
        <v>3.2</v>
      </c>
      <c r="F151" s="50">
        <v>163</v>
      </c>
      <c r="G151" s="27"/>
      <c r="H151" s="27"/>
    </row>
    <row r="152" spans="1:8" ht="20.25" customHeight="1" x14ac:dyDescent="0.15">
      <c r="A152" s="37" t="s">
        <v>79</v>
      </c>
      <c r="B152" s="57">
        <v>984</v>
      </c>
      <c r="C152" s="27">
        <v>587</v>
      </c>
      <c r="D152" s="58">
        <f>C152/B152*100</f>
        <v>59.654471544715449</v>
      </c>
      <c r="E152" s="71">
        <v>3.4</v>
      </c>
      <c r="F152" s="50">
        <v>154</v>
      </c>
      <c r="G152" s="27"/>
      <c r="H152" s="27"/>
    </row>
    <row r="153" spans="1:8" ht="20.25" customHeight="1" x14ac:dyDescent="0.15">
      <c r="A153" s="37" t="s">
        <v>80</v>
      </c>
      <c r="B153" s="30">
        <v>1017</v>
      </c>
      <c r="C153" s="27">
        <v>594</v>
      </c>
      <c r="D153" s="58">
        <f>C153/B153*100</f>
        <v>58.407079646017699</v>
      </c>
      <c r="E153" s="71">
        <v>3.1</v>
      </c>
      <c r="F153" s="50">
        <v>195</v>
      </c>
      <c r="G153" s="27"/>
      <c r="H153" s="27"/>
    </row>
    <row r="154" spans="1:8" ht="20.25" customHeight="1" x14ac:dyDescent="0.15">
      <c r="A154" s="42" t="s">
        <v>81</v>
      </c>
      <c r="B154" s="59">
        <v>1091</v>
      </c>
      <c r="C154" s="62">
        <v>584</v>
      </c>
      <c r="D154" s="61">
        <f>IF(B154=0,"",C154/B154*100)</f>
        <v>53.528872593950503</v>
      </c>
      <c r="E154" s="72">
        <v>3.3</v>
      </c>
      <c r="F154" s="63">
        <v>165</v>
      </c>
      <c r="G154" s="27"/>
      <c r="H154" s="27"/>
    </row>
    <row r="156" spans="1:8" ht="20.25" customHeight="1" x14ac:dyDescent="0.15">
      <c r="A156" s="15" t="s">
        <v>153</v>
      </c>
    </row>
    <row r="157" spans="1:8" ht="20.25" customHeight="1" x14ac:dyDescent="0.15">
      <c r="C157" s="73"/>
    </row>
    <row r="158" spans="1:8" ht="20.25" customHeight="1" x14ac:dyDescent="0.15">
      <c r="A158" s="74"/>
      <c r="E158" s="15"/>
    </row>
  </sheetData>
  <mergeCells count="48">
    <mergeCell ref="J136:J137"/>
    <mergeCell ref="A147:A148"/>
    <mergeCell ref="B147:B148"/>
    <mergeCell ref="C147:C148"/>
    <mergeCell ref="D147:D148"/>
    <mergeCell ref="E147:E148"/>
    <mergeCell ref="F147:F148"/>
    <mergeCell ref="B136:B137"/>
    <mergeCell ref="C136:C137"/>
    <mergeCell ref="A136:A137"/>
    <mergeCell ref="E136:I136"/>
    <mergeCell ref="E96:E97"/>
    <mergeCell ref="D96:D97"/>
    <mergeCell ref="D136:D137"/>
    <mergeCell ref="D85:D86"/>
    <mergeCell ref="E85:I85"/>
    <mergeCell ref="A85:A86"/>
    <mergeCell ref="B85:B86"/>
    <mergeCell ref="C85:C86"/>
    <mergeCell ref="A116:A117"/>
    <mergeCell ref="B116:B117"/>
    <mergeCell ref="C116:C117"/>
    <mergeCell ref="A96:A97"/>
    <mergeCell ref="B96:B97"/>
    <mergeCell ref="C96:C97"/>
    <mergeCell ref="L63:L64"/>
    <mergeCell ref="A63:A64"/>
    <mergeCell ref="B63:B64"/>
    <mergeCell ref="C63:C64"/>
    <mergeCell ref="D63:D64"/>
    <mergeCell ref="E63:G63"/>
    <mergeCell ref="H63:J63"/>
    <mergeCell ref="K63:K64"/>
    <mergeCell ref="A40:A44"/>
    <mergeCell ref="A34:A38"/>
    <mergeCell ref="A23:B23"/>
    <mergeCell ref="A15:B15"/>
    <mergeCell ref="A22:B22"/>
    <mergeCell ref="A19:B19"/>
    <mergeCell ref="A20:B20"/>
    <mergeCell ref="A18:B18"/>
    <mergeCell ref="A21:B21"/>
    <mergeCell ref="A16:B16"/>
    <mergeCell ref="A14:B14"/>
    <mergeCell ref="A11:B11"/>
    <mergeCell ref="A10:B10"/>
    <mergeCell ref="A12:B12"/>
    <mergeCell ref="A13:B13"/>
  </mergeCells>
  <phoneticPr fontId="5"/>
  <pageMargins left="0.98425196850393704" right="0.78740157480314965" top="0.78740157480314965" bottom="0.98425196850393704" header="0.51181102362204722" footer="0.51181102362204722"/>
  <pageSetup paperSize="8" scale="68" fitToHeight="2" orientation="portrait" r:id="rId1"/>
  <headerFooter alignWithMargins="0"/>
  <rowBreaks count="1" manualBreakCount="1">
    <brk id="7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16-6（2）</vt:lpstr>
      <vt:lpstr>16-6（2）（旧石巻市）</vt:lpstr>
      <vt:lpstr>'16-6（2）'!Print_Area</vt:lpstr>
      <vt:lpstr>'16-6（2）（旧石巻市）'!Print_Area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2025-05-19T08:08:48Z</cp:lastPrinted>
  <dcterms:created xsi:type="dcterms:W3CDTF">2008-09-25T01:03:36Z</dcterms:created>
  <dcterms:modified xsi:type="dcterms:W3CDTF">2025-05-26T02:46:35Z</dcterms:modified>
</cp:coreProperties>
</file>