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７年度_統計事務\02-統計資料\統計書関係（HP毎年更新）\令和７年度\02_ CMS用\第１６章 保健・衛生・公害\"/>
    </mc:Choice>
  </mc:AlternateContent>
  <bookViews>
    <workbookView xWindow="0" yWindow="0" windowWidth="28800" windowHeight="12210"/>
  </bookViews>
  <sheets>
    <sheet name="16-15" sheetId="1" r:id="rId1"/>
    <sheet name="16-15（旧石巻市）" sheetId="2" r:id="rId2"/>
  </sheets>
  <calcPr calcId="162913"/>
</workbook>
</file>

<file path=xl/calcChain.xml><?xml version="1.0" encoding="utf-8"?>
<calcChain xmlns="http://schemas.openxmlformats.org/spreadsheetml/2006/main">
  <c r="Q4" i="1" l="1"/>
  <c r="P4" i="1" l="1"/>
  <c r="I16" i="1" l="1"/>
  <c r="H16" i="1"/>
  <c r="I10" i="1"/>
  <c r="H10" i="1"/>
  <c r="H4" i="1"/>
  <c r="I4" i="1"/>
  <c r="K16" i="1"/>
  <c r="K10" i="1"/>
  <c r="K4" i="1"/>
  <c r="J16" i="1"/>
  <c r="J10" i="1"/>
  <c r="J4" i="1"/>
  <c r="G4" i="1"/>
  <c r="G10" i="1"/>
  <c r="G16" i="1"/>
  <c r="D16" i="1"/>
  <c r="E16" i="1"/>
  <c r="F16" i="1"/>
  <c r="D10" i="1"/>
  <c r="E10" i="1"/>
  <c r="F10" i="1"/>
  <c r="C10" i="1"/>
  <c r="C16" i="1"/>
  <c r="D4" i="1"/>
  <c r="E4" i="1"/>
  <c r="F4" i="1"/>
  <c r="C4" i="1"/>
  <c r="B9" i="2"/>
  <c r="B12" i="2"/>
  <c r="B13" i="2"/>
  <c r="B14" i="2"/>
  <c r="B15" i="2"/>
  <c r="B16" i="2"/>
</calcChain>
</file>

<file path=xl/sharedStrings.xml><?xml version="1.0" encoding="utf-8"?>
<sst xmlns="http://schemas.openxmlformats.org/spreadsheetml/2006/main" count="54" uniqueCount="42">
  <si>
    <t>年 度</t>
  </si>
  <si>
    <t>総数</t>
  </si>
  <si>
    <t>種　　　　　別</t>
  </si>
  <si>
    <t>15才以上</t>
  </si>
  <si>
    <t>15才未満</t>
  </si>
  <si>
    <t>死産</t>
  </si>
  <si>
    <t>その他</t>
  </si>
  <si>
    <t>１５．斎場使用状況</t>
    <rPh sb="3" eb="5">
      <t>サイジョウ</t>
    </rPh>
    <rPh sb="5" eb="7">
      <t>シヨウ</t>
    </rPh>
    <rPh sb="7" eb="9">
      <t>ジョウキョウ</t>
    </rPh>
    <phoneticPr fontId="3"/>
  </si>
  <si>
    <t>区分</t>
    <rPh sb="0" eb="2">
      <t>クブン</t>
    </rPh>
    <phoneticPr fontId="3"/>
  </si>
  <si>
    <t>平成１７年度</t>
    <rPh sb="0" eb="2">
      <t>ヘイセイ</t>
    </rPh>
    <rPh sb="4" eb="6">
      <t>ネンド</t>
    </rPh>
    <phoneticPr fontId="3"/>
  </si>
  <si>
    <t>平成１８年度</t>
    <rPh sb="0" eb="2">
      <t>ヘイセイ</t>
    </rPh>
    <rPh sb="4" eb="6">
      <t>ネンド</t>
    </rPh>
    <phoneticPr fontId="3"/>
  </si>
  <si>
    <t>平成１９年度</t>
    <rPh sb="0" eb="2">
      <t>ヘイセイ</t>
    </rPh>
    <rPh sb="4" eb="6">
      <t>ネンド</t>
    </rPh>
    <phoneticPr fontId="3"/>
  </si>
  <si>
    <t>石巻斎場</t>
    <rPh sb="0" eb="2">
      <t>イシノマキ</t>
    </rPh>
    <rPh sb="2" eb="4">
      <t>サイジョウ</t>
    </rPh>
    <phoneticPr fontId="3"/>
  </si>
  <si>
    <t>総数</t>
    <rPh sb="0" eb="2">
      <t>ソウスウ</t>
    </rPh>
    <phoneticPr fontId="3"/>
  </si>
  <si>
    <t>１５歳以上</t>
    <rPh sb="2" eb="3">
      <t>サイ</t>
    </rPh>
    <rPh sb="3" eb="5">
      <t>イジョウ</t>
    </rPh>
    <phoneticPr fontId="3"/>
  </si>
  <si>
    <t>１５歳未満</t>
    <rPh sb="2" eb="3">
      <t>サイ</t>
    </rPh>
    <rPh sb="3" eb="5">
      <t>ミマン</t>
    </rPh>
    <phoneticPr fontId="3"/>
  </si>
  <si>
    <t>死産</t>
    <rPh sb="0" eb="2">
      <t>シザン</t>
    </rPh>
    <phoneticPr fontId="3"/>
  </si>
  <si>
    <t>その他</t>
    <rPh sb="2" eb="3">
      <t>ホカ</t>
    </rPh>
    <phoneticPr fontId="3"/>
  </si>
  <si>
    <t>雄勝斎場</t>
    <rPh sb="0" eb="2">
      <t>オガツ</t>
    </rPh>
    <rPh sb="2" eb="4">
      <t>サイジョウ</t>
    </rPh>
    <phoneticPr fontId="3"/>
  </si>
  <si>
    <t>牡鹿斎場</t>
    <rPh sb="0" eb="2">
      <t>オシカ</t>
    </rPh>
    <rPh sb="2" eb="4">
      <t>サイジョウ</t>
    </rPh>
    <phoneticPr fontId="3"/>
  </si>
  <si>
    <t>１５．石巻市斎場使用状況（旧石巻市）</t>
    <rPh sb="13" eb="14">
      <t>キュウ</t>
    </rPh>
    <rPh sb="14" eb="17">
      <t>イシノマキシ</t>
    </rPh>
    <phoneticPr fontId="4"/>
  </si>
  <si>
    <t>平成5</t>
    <rPh sb="0" eb="2">
      <t>ヘイセイ</t>
    </rPh>
    <phoneticPr fontId="4"/>
  </si>
  <si>
    <t>　　　資料：生活環境部環境対策課</t>
    <rPh sb="13" eb="15">
      <t>タイサク</t>
    </rPh>
    <phoneticPr fontId="4"/>
  </si>
  <si>
    <t>平成２０年度</t>
    <rPh sb="0" eb="2">
      <t>ヘイセイ</t>
    </rPh>
    <rPh sb="4" eb="6">
      <t>ネンド</t>
    </rPh>
    <phoneticPr fontId="3"/>
  </si>
  <si>
    <t>平成２１年度</t>
    <rPh sb="0" eb="2">
      <t>ヘイセイ</t>
    </rPh>
    <rPh sb="4" eb="6">
      <t>ネンド</t>
    </rPh>
    <phoneticPr fontId="3"/>
  </si>
  <si>
    <t>平成２２年度</t>
    <rPh sb="0" eb="2">
      <t>ヘイセイ</t>
    </rPh>
    <rPh sb="4" eb="6">
      <t>ネンド</t>
    </rPh>
    <phoneticPr fontId="3"/>
  </si>
  <si>
    <t>資料：石巻市環境課</t>
    <rPh sb="0" eb="2">
      <t>シリョウ</t>
    </rPh>
    <rPh sb="3" eb="6">
      <t>イシノマキシ</t>
    </rPh>
    <rPh sb="6" eb="8">
      <t>カンキョウ</t>
    </rPh>
    <rPh sb="8" eb="9">
      <t>カ</t>
    </rPh>
    <phoneticPr fontId="3"/>
  </si>
  <si>
    <t>平成２３年度</t>
    <rPh sb="0" eb="2">
      <t>ヘイセイ</t>
    </rPh>
    <rPh sb="4" eb="6">
      <t>ネンド</t>
    </rPh>
    <phoneticPr fontId="3"/>
  </si>
  <si>
    <t>平成２４年度</t>
    <rPh sb="0" eb="2">
      <t>ヘイセイ</t>
    </rPh>
    <rPh sb="4" eb="6">
      <t>ネンド</t>
    </rPh>
    <phoneticPr fontId="3"/>
  </si>
  <si>
    <t>改葬</t>
    <rPh sb="0" eb="2">
      <t>カイソウ</t>
    </rPh>
    <phoneticPr fontId="3"/>
  </si>
  <si>
    <t>平成２５年度</t>
    <rPh sb="0" eb="2">
      <t>ヘイセイ</t>
    </rPh>
    <rPh sb="4" eb="6">
      <t>ネンド</t>
    </rPh>
    <phoneticPr fontId="3"/>
  </si>
  <si>
    <t>平成２６年度</t>
    <rPh sb="0" eb="2">
      <t>ヘイセイ</t>
    </rPh>
    <rPh sb="4" eb="6">
      <t>ネンド</t>
    </rPh>
    <phoneticPr fontId="3"/>
  </si>
  <si>
    <t>平成２７年度</t>
    <rPh sb="0" eb="2">
      <t>ヘイセイ</t>
    </rPh>
    <rPh sb="4" eb="5">
      <t>ネン</t>
    </rPh>
    <rPh sb="5" eb="6">
      <t>ド</t>
    </rPh>
    <phoneticPr fontId="3"/>
  </si>
  <si>
    <t>平成２８年度</t>
    <rPh sb="0" eb="2">
      <t>ヘイセイ</t>
    </rPh>
    <rPh sb="4" eb="5">
      <t>ネン</t>
    </rPh>
    <rPh sb="5" eb="6">
      <t>ド</t>
    </rPh>
    <phoneticPr fontId="3"/>
  </si>
  <si>
    <t>平成２９年度</t>
    <rPh sb="0" eb="2">
      <t>ヘイセイ</t>
    </rPh>
    <rPh sb="4" eb="5">
      <t>ネン</t>
    </rPh>
    <rPh sb="5" eb="6">
      <t>ド</t>
    </rPh>
    <phoneticPr fontId="3"/>
  </si>
  <si>
    <t>平成３０年度</t>
    <rPh sb="0" eb="2">
      <t>ヘイセイ</t>
    </rPh>
    <rPh sb="4" eb="5">
      <t>ネン</t>
    </rPh>
    <rPh sb="5" eb="6">
      <t>ド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</si>
  <si>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</si>
  <si>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令和２年度</t>
    <rPh sb="0" eb="2">
      <t>レイワ</t>
    </rPh>
    <rPh sb="3" eb="5">
      <t>ネンド</t>
    </rPh>
    <rPh sb="4" eb="5">
      <t>ド</t>
    </rPh>
    <phoneticPr fontId="3"/>
  </si>
  <si>
    <t>令和３年度</t>
    <rPh sb="0" eb="2">
      <t>レイワ</t>
    </rPh>
    <rPh sb="3" eb="5">
      <t>ネンド</t>
    </rPh>
    <rPh sb="4" eb="5">
      <t>ド</t>
    </rPh>
    <phoneticPr fontId="3"/>
  </si>
  <si>
    <t>令和4年度</t>
    <rPh sb="0" eb="2">
      <t>レイワ</t>
    </rPh>
    <rPh sb="3" eb="5">
      <t>ネンド</t>
    </rPh>
    <rPh sb="4" eb="5">
      <t>ド</t>
    </rPh>
    <phoneticPr fontId="3"/>
  </si>
  <si>
    <t>令和5年度</t>
    <rPh sb="0" eb="2">
      <t>レイワ</t>
    </rPh>
    <rPh sb="3" eb="5">
      <t>ネンド</t>
    </rPh>
    <rPh sb="4" eb="5">
      <t>ド</t>
    </rPh>
    <phoneticPr fontId="3"/>
  </si>
  <si>
    <t>令和6年度</t>
    <rPh sb="0" eb="2">
      <t>レイワ</t>
    </rPh>
    <rPh sb="3" eb="5">
      <t>ネンド</t>
    </rPh>
    <rPh sb="4" eb="5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</si>
</sst>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_);[Red]\(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4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2" applyFont="1" applyAlignment="1">
      <alignment vertical="center"/>
    </xf>
    <xf numFmtId="0" fontId="1" fillId="2" borderId="1" xfId="2" applyFont="1" applyFill="1" applyBorder="1" applyAlignment="1">
      <alignment horizontal="center" vertical="center"/>
    </xf>
    <xf numFmtId="0" fontId="1" fillId="2" borderId="2" xfId="2" applyFont="1" applyFill="1" applyBorder="1" applyAlignment="1">
      <alignment horizontal="center" vertical="center"/>
    </xf>
    <xf numFmtId="0" fontId="1" fillId="2" borderId="3" xfId="2" applyFont="1" applyFill="1" applyBorder="1" applyAlignment="1">
      <alignment horizontal="center" vertical="center"/>
    </xf>
    <xf numFmtId="3" fontId="1" fillId="0" borderId="4" xfId="2" applyNumberFormat="1" applyFont="1" applyFill="1" applyBorder="1" applyAlignment="1">
      <alignment vertical="center"/>
    </xf>
    <xf numFmtId="3" fontId="1" fillId="0" borderId="0" xfId="2" applyNumberFormat="1" applyFont="1" applyFill="1" applyBorder="1" applyAlignment="1">
      <alignment vertical="center"/>
    </xf>
    <xf numFmtId="0" fontId="1" fillId="0" borderId="0" xfId="2" applyFont="1" applyFill="1" applyBorder="1" applyAlignment="1">
      <alignment vertical="center"/>
    </xf>
    <xf numFmtId="0" fontId="1" fillId="0" borderId="5" xfId="2" applyFont="1" applyFill="1" applyBorder="1" applyAlignment="1">
      <alignment vertical="center"/>
    </xf>
    <xf numFmtId="0" fontId="1" fillId="0" borderId="6" xfId="2" applyFont="1" applyFill="1" applyBorder="1" applyAlignment="1">
      <alignment vertical="center"/>
    </xf>
    <xf numFmtId="38" fontId="1" fillId="0" borderId="4" xfId="1" applyFont="1" applyFill="1" applyBorder="1" applyAlignment="1">
      <alignment vertical="center"/>
    </xf>
    <xf numFmtId="38" fontId="1" fillId="0" borderId="0" xfId="1" applyFont="1" applyFill="1" applyBorder="1" applyAlignment="1">
      <alignment vertical="center"/>
    </xf>
    <xf numFmtId="38" fontId="1" fillId="0" borderId="6" xfId="1" applyFont="1" applyFill="1" applyBorder="1" applyAlignment="1">
      <alignment vertical="center"/>
    </xf>
    <xf numFmtId="0" fontId="1" fillId="0" borderId="0" xfId="2" applyFont="1" applyBorder="1" applyAlignment="1">
      <alignment vertical="center"/>
    </xf>
    <xf numFmtId="3" fontId="1" fillId="0" borderId="7" xfId="2" applyNumberFormat="1" applyFont="1" applyFill="1" applyBorder="1" applyAlignment="1">
      <alignment vertical="center"/>
    </xf>
    <xf numFmtId="3" fontId="1" fillId="0" borderId="8" xfId="2" applyNumberFormat="1" applyFont="1" applyFill="1" applyBorder="1" applyAlignment="1">
      <alignment vertical="center"/>
    </xf>
    <xf numFmtId="0" fontId="1" fillId="0" borderId="8" xfId="2" applyFont="1" applyFill="1" applyBorder="1" applyAlignment="1">
      <alignment vertical="center"/>
    </xf>
    <xf numFmtId="0" fontId="1" fillId="0" borderId="9" xfId="2" applyFont="1" applyFill="1" applyBorder="1" applyAlignment="1">
      <alignment vertical="center"/>
    </xf>
    <xf numFmtId="0" fontId="1" fillId="0" borderId="0" xfId="2" applyFont="1" applyAlignment="1">
      <alignment horizontal="center" vertical="center"/>
    </xf>
    <xf numFmtId="0" fontId="0" fillId="2" borderId="2" xfId="0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 shrinkToFit="1"/>
    </xf>
    <xf numFmtId="176" fontId="0" fillId="0" borderId="10" xfId="0" applyNumberFormat="1" applyBorder="1" applyAlignment="1">
      <alignment vertical="center" shrinkToFit="1"/>
    </xf>
    <xf numFmtId="0" fontId="0" fillId="2" borderId="11" xfId="0" applyFill="1" applyBorder="1" applyAlignment="1">
      <alignment horizontal="center" vertical="center" shrinkToFit="1"/>
    </xf>
    <xf numFmtId="176" fontId="0" fillId="0" borderId="11" xfId="0" applyNumberFormat="1" applyBorder="1" applyAlignment="1">
      <alignment vertical="center" shrinkToFit="1"/>
    </xf>
    <xf numFmtId="0" fontId="0" fillId="2" borderId="12" xfId="0" applyFill="1" applyBorder="1" applyAlignment="1">
      <alignment horizontal="center" vertical="center" shrinkToFit="1"/>
    </xf>
    <xf numFmtId="176" fontId="0" fillId="0" borderId="12" xfId="0" applyNumberFormat="1" applyBorder="1" applyAlignment="1">
      <alignment vertical="center" shrinkToFit="1"/>
    </xf>
    <xf numFmtId="0" fontId="0" fillId="2" borderId="13" xfId="0" applyFill="1" applyBorder="1" applyAlignment="1">
      <alignment horizontal="center" vertical="center" shrinkToFit="1"/>
    </xf>
    <xf numFmtId="176" fontId="0" fillId="0" borderId="13" xfId="0" applyNumberFormat="1" applyBorder="1" applyAlignment="1">
      <alignment vertical="center" shrinkToFit="1"/>
    </xf>
    <xf numFmtId="176" fontId="0" fillId="0" borderId="11" xfId="0" applyNumberFormat="1" applyBorder="1" applyAlignment="1">
      <alignment horizontal="right" vertical="center" shrinkToFit="1"/>
    </xf>
    <xf numFmtId="176" fontId="0" fillId="0" borderId="12" xfId="0" applyNumberFormat="1" applyBorder="1" applyAlignment="1">
      <alignment horizontal="right" vertical="center" shrinkToFit="1"/>
    </xf>
    <xf numFmtId="176" fontId="0" fillId="0" borderId="13" xfId="0" applyNumberFormat="1" applyBorder="1" applyAlignment="1">
      <alignment horizontal="right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38" fontId="0" fillId="0" borderId="3" xfId="1" applyFont="1" applyBorder="1">
      <alignment vertical="center"/>
    </xf>
    <xf numFmtId="38" fontId="0" fillId="0" borderId="11" xfId="1" applyFont="1" applyBorder="1">
      <alignment vertical="center"/>
    </xf>
    <xf numFmtId="177" fontId="0" fillId="0" borderId="3" xfId="1" applyNumberFormat="1" applyFont="1" applyBorder="1">
      <alignment vertical="center"/>
    </xf>
    <xf numFmtId="177" fontId="0" fillId="0" borderId="11" xfId="1" applyNumberFormat="1" applyFont="1" applyBorder="1">
      <alignment vertical="center"/>
    </xf>
    <xf numFmtId="177" fontId="0" fillId="0" borderId="1" xfId="1" applyNumberFormat="1" applyFont="1" applyBorder="1">
      <alignment vertical="center"/>
    </xf>
    <xf numFmtId="177" fontId="0" fillId="0" borderId="12" xfId="1" applyNumberFormat="1" applyFont="1" applyBorder="1">
      <alignment vertical="center"/>
    </xf>
    <xf numFmtId="177" fontId="0" fillId="0" borderId="13" xfId="1" applyNumberFormat="1" applyFont="1" applyBorder="1">
      <alignment vertical="center"/>
    </xf>
    <xf numFmtId="0" fontId="0" fillId="2" borderId="2" xfId="0" applyFill="1" applyBorder="1" applyAlignment="1">
      <alignment horizontal="center" vertical="center" shrinkToFit="1"/>
    </xf>
    <xf numFmtId="0" fontId="0" fillId="2" borderId="2" xfId="0" applyFont="1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1" fillId="2" borderId="14" xfId="2" applyFont="1" applyFill="1" applyBorder="1" applyAlignment="1">
      <alignment horizontal="center" vertical="center"/>
    </xf>
    <xf numFmtId="0" fontId="1" fillId="2" borderId="1" xfId="2" applyFont="1" applyFill="1" applyBorder="1" applyAlignment="1">
      <alignment horizontal="center" vertical="center"/>
    </xf>
    <xf numFmtId="0" fontId="1" fillId="2" borderId="15" xfId="2" applyFont="1" applyFill="1" applyBorder="1" applyAlignment="1">
      <alignment horizontal="center" vertical="center"/>
    </xf>
    <xf numFmtId="0" fontId="1" fillId="2" borderId="16" xfId="2" applyFont="1" applyFill="1" applyBorder="1" applyAlignment="1">
      <alignment horizontal="center" vertical="center"/>
    </xf>
    <xf numFmtId="0" fontId="1" fillId="2" borderId="17" xfId="2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17章　保健・衛生・環境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indexed="39"/>
    <pageSetUpPr fitToPage="1"/>
  </sheetPr>
  <dimension ref="A1:V23"/>
  <sheetViews>
    <sheetView tabSelected="1" zoomScale="90" zoomScaleNormal="90" workbookViewId="0">
      <pane xSplit="2" topLeftCell="C1" activePane="topRight" state="frozen"/>
      <selection activeCell="A2" sqref="A2"/>
      <selection pane="topRight"/>
    </sheetView>
  </sheetViews>
  <sheetFormatPr defaultRowHeight="20.25" customHeight="1" x14ac:dyDescent="0.15"/>
  <cols>
    <col min="1" max="1" width="9.5" customWidth="1"/>
    <col min="2" max="2" width="9.625" style="1" bestFit="1" customWidth="1"/>
    <col min="3" max="22" width="10.625" customWidth="1"/>
  </cols>
  <sheetData>
    <row r="1" spans="1:22" ht="20.25" customHeight="1" x14ac:dyDescent="0.15">
      <c r="A1" t="s">
        <v>7</v>
      </c>
    </row>
    <row r="3" spans="1:22" ht="20.25" customHeight="1" x14ac:dyDescent="0.15">
      <c r="A3" s="43" t="s">
        <v>8</v>
      </c>
      <c r="B3" s="43"/>
      <c r="C3" s="20" t="s">
        <v>9</v>
      </c>
      <c r="D3" s="20" t="s">
        <v>10</v>
      </c>
      <c r="E3" s="20" t="s">
        <v>11</v>
      </c>
      <c r="F3" s="20" t="s">
        <v>23</v>
      </c>
      <c r="G3" s="20" t="s">
        <v>24</v>
      </c>
      <c r="H3" s="20" t="s">
        <v>25</v>
      </c>
      <c r="I3" s="20" t="s">
        <v>27</v>
      </c>
      <c r="J3" s="20" t="s">
        <v>28</v>
      </c>
      <c r="K3" s="20" t="s">
        <v>30</v>
      </c>
      <c r="L3" s="20" t="s">
        <v>31</v>
      </c>
      <c r="M3" s="20" t="s">
        <v>32</v>
      </c>
      <c r="N3" s="32" t="s">
        <v>33</v>
      </c>
      <c r="O3" s="33" t="s">
        <v>34</v>
      </c>
      <c r="P3" s="41" t="s">
        <v>35</v>
      </c>
      <c r="Q3" s="42" t="s">
        <v>36</v>
      </c>
      <c r="R3" s="42" t="s">
        <v>37</v>
      </c>
      <c r="S3" s="42" t="s">
        <v>38</v>
      </c>
      <c r="T3" s="42" t="s">
        <v>39</v>
      </c>
      <c r="U3" s="42" t="s">
        <v>40</v>
      </c>
      <c r="V3" s="42" t="s">
        <v>41</v>
      </c>
    </row>
    <row r="4" spans="1:22" ht="20.25" customHeight="1" x14ac:dyDescent="0.15">
      <c r="A4" s="43" t="s">
        <v>12</v>
      </c>
      <c r="B4" s="21" t="s">
        <v>13</v>
      </c>
      <c r="C4" s="22">
        <f t="shared" ref="C4:K4" si="0">SUM(C5:C9)</f>
        <v>1717</v>
      </c>
      <c r="D4" s="22">
        <f t="shared" si="0"/>
        <v>1596</v>
      </c>
      <c r="E4" s="22">
        <f t="shared" si="0"/>
        <v>1670</v>
      </c>
      <c r="F4" s="22">
        <f t="shared" si="0"/>
        <v>1657</v>
      </c>
      <c r="G4" s="22">
        <f t="shared" si="0"/>
        <v>1667</v>
      </c>
      <c r="H4" s="22">
        <f t="shared" si="0"/>
        <v>2065</v>
      </c>
      <c r="I4" s="22">
        <f t="shared" si="0"/>
        <v>2909</v>
      </c>
      <c r="J4" s="22">
        <f t="shared" si="0"/>
        <v>1692</v>
      </c>
      <c r="K4" s="22">
        <f t="shared" si="0"/>
        <v>1688</v>
      </c>
      <c r="L4" s="22">
        <v>1763</v>
      </c>
      <c r="M4" s="22">
        <v>1748</v>
      </c>
      <c r="N4" s="22">
        <v>1845</v>
      </c>
      <c r="O4" s="34">
        <v>1827</v>
      </c>
      <c r="P4" s="34">
        <f>SUM(P5:P9)</f>
        <v>1876</v>
      </c>
      <c r="Q4" s="34">
        <f>SUM(Q5:Q9)</f>
        <v>1875</v>
      </c>
      <c r="R4" s="34">
        <v>1935</v>
      </c>
      <c r="S4" s="34">
        <v>2007</v>
      </c>
      <c r="T4" s="34">
        <v>2054</v>
      </c>
      <c r="U4" s="34">
        <v>2067</v>
      </c>
      <c r="V4" s="34">
        <v>2074</v>
      </c>
    </row>
    <row r="5" spans="1:22" ht="20.25" customHeight="1" x14ac:dyDescent="0.15">
      <c r="A5" s="43"/>
      <c r="B5" s="23" t="s">
        <v>14</v>
      </c>
      <c r="C5" s="24">
        <v>1523</v>
      </c>
      <c r="D5" s="24">
        <v>1430</v>
      </c>
      <c r="E5" s="24">
        <v>1573</v>
      </c>
      <c r="F5" s="24">
        <v>1613</v>
      </c>
      <c r="G5" s="24">
        <v>1615</v>
      </c>
      <c r="H5" s="24">
        <v>1983</v>
      </c>
      <c r="I5" s="24">
        <v>2822</v>
      </c>
      <c r="J5" s="24">
        <v>1638</v>
      </c>
      <c r="K5" s="24">
        <v>1653</v>
      </c>
      <c r="L5" s="24">
        <v>1714</v>
      </c>
      <c r="M5" s="24">
        <v>1691</v>
      </c>
      <c r="N5" s="24">
        <v>1791</v>
      </c>
      <c r="O5" s="35">
        <v>1776</v>
      </c>
      <c r="P5" s="35">
        <v>1824</v>
      </c>
      <c r="Q5" s="35">
        <v>1833</v>
      </c>
      <c r="R5" s="35">
        <v>1899</v>
      </c>
      <c r="S5" s="35">
        <v>1965</v>
      </c>
      <c r="T5" s="35">
        <v>2014</v>
      </c>
      <c r="U5" s="35">
        <v>2036</v>
      </c>
      <c r="V5" s="35">
        <v>2027</v>
      </c>
    </row>
    <row r="6" spans="1:22" ht="20.25" customHeight="1" x14ac:dyDescent="0.15">
      <c r="A6" s="43"/>
      <c r="B6" s="23" t="s">
        <v>15</v>
      </c>
      <c r="C6" s="24">
        <v>8</v>
      </c>
      <c r="D6" s="24">
        <v>8</v>
      </c>
      <c r="E6" s="24">
        <v>3</v>
      </c>
      <c r="F6" s="24">
        <v>5</v>
      </c>
      <c r="G6" s="24">
        <v>8</v>
      </c>
      <c r="H6" s="24">
        <v>36</v>
      </c>
      <c r="I6" s="24">
        <v>39</v>
      </c>
      <c r="J6" s="24">
        <v>3</v>
      </c>
      <c r="K6" s="24">
        <v>7</v>
      </c>
      <c r="L6" s="24">
        <v>4</v>
      </c>
      <c r="M6" s="24">
        <v>5</v>
      </c>
      <c r="N6" s="24">
        <v>5</v>
      </c>
      <c r="O6" s="36">
        <v>1</v>
      </c>
      <c r="P6" s="36">
        <v>2</v>
      </c>
      <c r="Q6" s="36">
        <v>4</v>
      </c>
      <c r="R6" s="36">
        <v>3</v>
      </c>
      <c r="S6" s="36">
        <v>4</v>
      </c>
      <c r="T6" s="36">
        <v>4</v>
      </c>
      <c r="U6" s="36">
        <v>1</v>
      </c>
      <c r="V6" s="36">
        <v>6</v>
      </c>
    </row>
    <row r="7" spans="1:22" ht="20.25" customHeight="1" x14ac:dyDescent="0.15">
      <c r="A7" s="43"/>
      <c r="B7" s="23" t="s">
        <v>16</v>
      </c>
      <c r="C7" s="24">
        <v>33</v>
      </c>
      <c r="D7" s="24">
        <v>28</v>
      </c>
      <c r="E7" s="24">
        <v>35</v>
      </c>
      <c r="F7" s="24">
        <v>25</v>
      </c>
      <c r="G7" s="24">
        <v>22</v>
      </c>
      <c r="H7" s="24">
        <v>26</v>
      </c>
      <c r="I7" s="24">
        <v>19</v>
      </c>
      <c r="J7" s="24">
        <v>22</v>
      </c>
      <c r="K7" s="24">
        <v>9</v>
      </c>
      <c r="L7" s="24">
        <v>26</v>
      </c>
      <c r="M7" s="24">
        <v>24</v>
      </c>
      <c r="N7" s="24">
        <v>17</v>
      </c>
      <c r="O7" s="37">
        <v>18</v>
      </c>
      <c r="P7" s="37">
        <v>19</v>
      </c>
      <c r="Q7" s="37">
        <v>13</v>
      </c>
      <c r="R7" s="37">
        <v>17</v>
      </c>
      <c r="S7" s="37">
        <v>19</v>
      </c>
      <c r="T7" s="37">
        <v>13</v>
      </c>
      <c r="U7" s="37">
        <v>9</v>
      </c>
      <c r="V7" s="37">
        <v>7</v>
      </c>
    </row>
    <row r="8" spans="1:22" ht="20.25" customHeight="1" x14ac:dyDescent="0.15">
      <c r="A8" s="43"/>
      <c r="B8" s="25" t="s">
        <v>29</v>
      </c>
      <c r="C8" s="26">
        <v>0</v>
      </c>
      <c r="D8" s="26">
        <v>0</v>
      </c>
      <c r="E8" s="26">
        <v>0</v>
      </c>
      <c r="F8" s="26">
        <v>0</v>
      </c>
      <c r="G8" s="26">
        <v>0</v>
      </c>
      <c r="H8" s="26">
        <v>0</v>
      </c>
      <c r="I8" s="26">
        <v>0</v>
      </c>
      <c r="J8" s="26">
        <v>6</v>
      </c>
      <c r="K8" s="26">
        <v>0</v>
      </c>
      <c r="L8" s="26">
        <v>0</v>
      </c>
      <c r="M8" s="26">
        <v>0</v>
      </c>
      <c r="N8" s="26">
        <v>1</v>
      </c>
      <c r="O8" s="37">
        <v>0</v>
      </c>
      <c r="P8" s="37">
        <v>3</v>
      </c>
      <c r="Q8" s="37">
        <v>3</v>
      </c>
      <c r="R8" s="37">
        <v>0</v>
      </c>
      <c r="S8" s="37">
        <v>2</v>
      </c>
      <c r="T8" s="37">
        <v>6</v>
      </c>
      <c r="U8" s="37">
        <v>2</v>
      </c>
      <c r="V8" s="37">
        <v>0</v>
      </c>
    </row>
    <row r="9" spans="1:22" ht="20.25" customHeight="1" x14ac:dyDescent="0.15">
      <c r="A9" s="43"/>
      <c r="B9" s="27" t="s">
        <v>17</v>
      </c>
      <c r="C9" s="28">
        <v>153</v>
      </c>
      <c r="D9" s="28">
        <v>130</v>
      </c>
      <c r="E9" s="28">
        <v>59</v>
      </c>
      <c r="F9" s="28">
        <v>14</v>
      </c>
      <c r="G9" s="28">
        <v>22</v>
      </c>
      <c r="H9" s="28">
        <v>20</v>
      </c>
      <c r="I9" s="28">
        <v>29</v>
      </c>
      <c r="J9" s="28">
        <v>23</v>
      </c>
      <c r="K9" s="28">
        <v>19</v>
      </c>
      <c r="L9" s="28">
        <v>19</v>
      </c>
      <c r="M9" s="28">
        <v>28</v>
      </c>
      <c r="N9" s="28">
        <v>31</v>
      </c>
      <c r="O9" s="38">
        <v>32</v>
      </c>
      <c r="P9" s="38">
        <v>28</v>
      </c>
      <c r="Q9" s="38">
        <v>22</v>
      </c>
      <c r="R9" s="38">
        <v>16</v>
      </c>
      <c r="S9" s="38">
        <v>17</v>
      </c>
      <c r="T9" s="38">
        <v>17</v>
      </c>
      <c r="U9" s="38">
        <v>19</v>
      </c>
      <c r="V9" s="38">
        <v>34</v>
      </c>
    </row>
    <row r="10" spans="1:22" ht="20.25" customHeight="1" x14ac:dyDescent="0.15">
      <c r="A10" s="43" t="s">
        <v>18</v>
      </c>
      <c r="B10" s="21" t="s">
        <v>13</v>
      </c>
      <c r="C10" s="22">
        <f t="shared" ref="C10:K10" si="1">SUM(C11:C15)</f>
        <v>215</v>
      </c>
      <c r="D10" s="22">
        <f t="shared" si="1"/>
        <v>214</v>
      </c>
      <c r="E10" s="22">
        <f t="shared" si="1"/>
        <v>162</v>
      </c>
      <c r="F10" s="22">
        <f t="shared" si="1"/>
        <v>189</v>
      </c>
      <c r="G10" s="22">
        <f t="shared" si="1"/>
        <v>163</v>
      </c>
      <c r="H10" s="22">
        <f t="shared" si="1"/>
        <v>158</v>
      </c>
      <c r="I10" s="22">
        <f t="shared" si="1"/>
        <v>87</v>
      </c>
      <c r="J10" s="22">
        <f t="shared" si="1"/>
        <v>70</v>
      </c>
      <c r="K10" s="22">
        <f t="shared" si="1"/>
        <v>89</v>
      </c>
      <c r="L10" s="22">
        <v>82</v>
      </c>
      <c r="M10" s="22">
        <v>80</v>
      </c>
      <c r="N10" s="22">
        <v>78</v>
      </c>
      <c r="O10" s="36">
        <v>102</v>
      </c>
      <c r="P10" s="36">
        <v>85</v>
      </c>
      <c r="Q10" s="36">
        <v>75</v>
      </c>
      <c r="R10" s="36">
        <v>68</v>
      </c>
      <c r="S10" s="36">
        <v>96</v>
      </c>
      <c r="T10" s="36">
        <v>96</v>
      </c>
      <c r="U10" s="36">
        <v>93</v>
      </c>
      <c r="V10" s="36">
        <v>79</v>
      </c>
    </row>
    <row r="11" spans="1:22" ht="20.25" customHeight="1" x14ac:dyDescent="0.15">
      <c r="A11" s="43"/>
      <c r="B11" s="23" t="s">
        <v>14</v>
      </c>
      <c r="C11" s="29">
        <v>213</v>
      </c>
      <c r="D11" s="24">
        <v>213</v>
      </c>
      <c r="E11" s="24">
        <v>160</v>
      </c>
      <c r="F11" s="24">
        <v>183</v>
      </c>
      <c r="G11" s="24">
        <v>163</v>
      </c>
      <c r="H11" s="24">
        <v>155</v>
      </c>
      <c r="I11" s="24">
        <v>87</v>
      </c>
      <c r="J11" s="24">
        <v>69</v>
      </c>
      <c r="K11" s="24">
        <v>89</v>
      </c>
      <c r="L11" s="24">
        <v>80</v>
      </c>
      <c r="M11" s="24">
        <v>80</v>
      </c>
      <c r="N11" s="24">
        <v>78</v>
      </c>
      <c r="O11" s="37">
        <v>102</v>
      </c>
      <c r="P11" s="37">
        <v>85</v>
      </c>
      <c r="Q11" s="37">
        <v>74</v>
      </c>
      <c r="R11" s="37">
        <v>68</v>
      </c>
      <c r="S11" s="37">
        <v>96</v>
      </c>
      <c r="T11" s="37">
        <v>96</v>
      </c>
      <c r="U11" s="37">
        <v>93</v>
      </c>
      <c r="V11" s="37">
        <v>79</v>
      </c>
    </row>
    <row r="12" spans="1:22" ht="20.25" customHeight="1" x14ac:dyDescent="0.15">
      <c r="A12" s="43"/>
      <c r="B12" s="23" t="s">
        <v>15</v>
      </c>
      <c r="C12" s="29">
        <v>0</v>
      </c>
      <c r="D12" s="24">
        <v>1</v>
      </c>
      <c r="E12" s="24">
        <v>0</v>
      </c>
      <c r="F12" s="24">
        <v>1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1</v>
      </c>
      <c r="M12" s="24">
        <v>0</v>
      </c>
      <c r="N12" s="24">
        <v>0</v>
      </c>
      <c r="O12" s="36">
        <v>0</v>
      </c>
      <c r="P12" s="36">
        <v>0</v>
      </c>
      <c r="Q12" s="36">
        <v>1</v>
      </c>
      <c r="R12" s="36">
        <v>0</v>
      </c>
      <c r="S12" s="36">
        <v>0</v>
      </c>
      <c r="T12" s="36">
        <v>0</v>
      </c>
      <c r="U12" s="36">
        <v>0</v>
      </c>
      <c r="V12" s="36">
        <v>0</v>
      </c>
    </row>
    <row r="13" spans="1:22" ht="20.25" customHeight="1" x14ac:dyDescent="0.15">
      <c r="A13" s="43"/>
      <c r="B13" s="23" t="s">
        <v>16</v>
      </c>
      <c r="C13" s="29">
        <v>1</v>
      </c>
      <c r="D13" s="24">
        <v>0</v>
      </c>
      <c r="E13" s="24">
        <v>0</v>
      </c>
      <c r="F13" s="24">
        <v>4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1</v>
      </c>
      <c r="M13" s="24">
        <v>0</v>
      </c>
      <c r="N13" s="24">
        <v>0</v>
      </c>
      <c r="O13" s="37">
        <v>0</v>
      </c>
      <c r="P13" s="37">
        <v>0</v>
      </c>
      <c r="Q13" s="37">
        <v>0</v>
      </c>
      <c r="R13" s="37">
        <v>0</v>
      </c>
      <c r="S13" s="37">
        <v>0</v>
      </c>
      <c r="T13" s="37">
        <v>0</v>
      </c>
      <c r="U13" s="37">
        <v>0</v>
      </c>
      <c r="V13" s="37">
        <v>0</v>
      </c>
    </row>
    <row r="14" spans="1:22" ht="20.25" customHeight="1" x14ac:dyDescent="0.15">
      <c r="A14" s="43"/>
      <c r="B14" s="25" t="s">
        <v>29</v>
      </c>
      <c r="C14" s="30">
        <v>0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T14" s="39">
        <v>0</v>
      </c>
      <c r="U14" s="39">
        <v>0</v>
      </c>
      <c r="V14" s="39">
        <v>0</v>
      </c>
    </row>
    <row r="15" spans="1:22" ht="20.25" customHeight="1" x14ac:dyDescent="0.15">
      <c r="A15" s="43"/>
      <c r="B15" s="27" t="s">
        <v>17</v>
      </c>
      <c r="C15" s="31">
        <v>1</v>
      </c>
      <c r="D15" s="28">
        <v>0</v>
      </c>
      <c r="E15" s="28">
        <v>2</v>
      </c>
      <c r="F15" s="28">
        <v>1</v>
      </c>
      <c r="G15" s="28">
        <v>0</v>
      </c>
      <c r="H15" s="28">
        <v>3</v>
      </c>
      <c r="I15" s="28">
        <v>0</v>
      </c>
      <c r="J15" s="28">
        <v>1</v>
      </c>
      <c r="K15" s="28">
        <v>0</v>
      </c>
      <c r="L15" s="28">
        <v>0</v>
      </c>
      <c r="M15" s="28">
        <v>0</v>
      </c>
      <c r="N15" s="28">
        <v>0</v>
      </c>
      <c r="O15" s="40">
        <v>0</v>
      </c>
      <c r="P15" s="40">
        <v>0</v>
      </c>
      <c r="Q15" s="40">
        <v>0</v>
      </c>
      <c r="R15" s="40">
        <v>0</v>
      </c>
      <c r="S15" s="40">
        <v>0</v>
      </c>
      <c r="T15" s="40">
        <v>0</v>
      </c>
      <c r="U15" s="40">
        <v>0</v>
      </c>
      <c r="V15" s="40">
        <v>0</v>
      </c>
    </row>
    <row r="16" spans="1:22" ht="20.25" customHeight="1" x14ac:dyDescent="0.15">
      <c r="A16" s="43" t="s">
        <v>19</v>
      </c>
      <c r="B16" s="21" t="s">
        <v>13</v>
      </c>
      <c r="C16" s="22">
        <f t="shared" ref="C16:K16" si="2">SUM(C17:C21)</f>
        <v>68</v>
      </c>
      <c r="D16" s="22">
        <f t="shared" si="2"/>
        <v>70</v>
      </c>
      <c r="E16" s="22">
        <f t="shared" si="2"/>
        <v>58</v>
      </c>
      <c r="F16" s="22">
        <f t="shared" si="2"/>
        <v>62</v>
      </c>
      <c r="G16" s="22">
        <f t="shared" si="2"/>
        <v>33</v>
      </c>
      <c r="H16" s="22">
        <f t="shared" si="2"/>
        <v>45</v>
      </c>
      <c r="I16" s="22">
        <f t="shared" si="2"/>
        <v>7</v>
      </c>
      <c r="J16" s="22">
        <f t="shared" si="2"/>
        <v>14</v>
      </c>
      <c r="K16" s="22">
        <f t="shared" si="2"/>
        <v>20</v>
      </c>
      <c r="L16" s="22">
        <v>14</v>
      </c>
      <c r="M16" s="22">
        <v>3</v>
      </c>
      <c r="N16" s="22">
        <v>9</v>
      </c>
      <c r="O16" s="36">
        <v>9</v>
      </c>
      <c r="P16" s="36">
        <v>7</v>
      </c>
      <c r="Q16" s="36">
        <v>5</v>
      </c>
      <c r="R16" s="36">
        <v>4</v>
      </c>
      <c r="S16" s="36">
        <v>5</v>
      </c>
      <c r="T16" s="36">
        <v>7</v>
      </c>
      <c r="U16" s="36">
        <v>2</v>
      </c>
      <c r="V16" s="36">
        <v>0</v>
      </c>
    </row>
    <row r="17" spans="1:22" ht="20.25" customHeight="1" x14ac:dyDescent="0.15">
      <c r="A17" s="43"/>
      <c r="B17" s="23" t="s">
        <v>14</v>
      </c>
      <c r="C17" s="29">
        <v>67</v>
      </c>
      <c r="D17" s="24">
        <v>70</v>
      </c>
      <c r="E17" s="24">
        <v>55</v>
      </c>
      <c r="F17" s="24">
        <v>62</v>
      </c>
      <c r="G17" s="24">
        <v>33</v>
      </c>
      <c r="H17" s="24">
        <v>44</v>
      </c>
      <c r="I17" s="24">
        <v>7</v>
      </c>
      <c r="J17" s="24">
        <v>14</v>
      </c>
      <c r="K17" s="24">
        <v>18</v>
      </c>
      <c r="L17" s="24">
        <v>14</v>
      </c>
      <c r="M17" s="24">
        <v>3</v>
      </c>
      <c r="N17" s="24">
        <v>9</v>
      </c>
      <c r="O17" s="37">
        <v>9</v>
      </c>
      <c r="P17" s="37">
        <v>7</v>
      </c>
      <c r="Q17" s="37">
        <v>5</v>
      </c>
      <c r="R17" s="37">
        <v>2</v>
      </c>
      <c r="S17" s="37">
        <v>5</v>
      </c>
      <c r="T17" s="37">
        <v>7</v>
      </c>
      <c r="U17" s="37">
        <v>2</v>
      </c>
      <c r="V17" s="37">
        <v>0</v>
      </c>
    </row>
    <row r="18" spans="1:22" ht="20.25" customHeight="1" x14ac:dyDescent="0.15">
      <c r="A18" s="43"/>
      <c r="B18" s="23" t="s">
        <v>15</v>
      </c>
      <c r="C18" s="29">
        <v>1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1</v>
      </c>
      <c r="L18" s="24">
        <v>0</v>
      </c>
      <c r="M18" s="24">
        <v>0</v>
      </c>
      <c r="N18" s="24">
        <v>0</v>
      </c>
      <c r="O18" s="36">
        <v>0</v>
      </c>
      <c r="P18" s="36">
        <v>0</v>
      </c>
      <c r="Q18" s="36">
        <v>0</v>
      </c>
      <c r="R18" s="36">
        <v>0</v>
      </c>
      <c r="S18" s="36">
        <v>0</v>
      </c>
      <c r="T18" s="36">
        <v>0</v>
      </c>
      <c r="U18" s="36">
        <v>0</v>
      </c>
      <c r="V18" s="36">
        <v>0</v>
      </c>
    </row>
    <row r="19" spans="1:22" ht="20.25" customHeight="1" x14ac:dyDescent="0.15">
      <c r="A19" s="43"/>
      <c r="B19" s="23" t="s">
        <v>16</v>
      </c>
      <c r="C19" s="29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37">
        <v>0</v>
      </c>
      <c r="U19" s="37">
        <v>0</v>
      </c>
      <c r="V19" s="37">
        <v>0</v>
      </c>
    </row>
    <row r="20" spans="1:22" ht="20.25" customHeight="1" x14ac:dyDescent="0.15">
      <c r="A20" s="43"/>
      <c r="B20" s="25" t="s">
        <v>29</v>
      </c>
      <c r="C20" s="30">
        <v>0</v>
      </c>
      <c r="D20" s="26">
        <v>0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37">
        <v>0</v>
      </c>
      <c r="P20" s="37">
        <v>0</v>
      </c>
      <c r="Q20" s="37">
        <v>0</v>
      </c>
      <c r="R20" s="37">
        <v>2</v>
      </c>
      <c r="S20" s="37">
        <v>0</v>
      </c>
      <c r="T20" s="37">
        <v>0</v>
      </c>
      <c r="U20" s="37">
        <v>0</v>
      </c>
      <c r="V20" s="37">
        <v>0</v>
      </c>
    </row>
    <row r="21" spans="1:22" ht="20.25" customHeight="1" x14ac:dyDescent="0.15">
      <c r="A21" s="43"/>
      <c r="B21" s="27" t="s">
        <v>17</v>
      </c>
      <c r="C21" s="31">
        <v>0</v>
      </c>
      <c r="D21" s="28">
        <v>0</v>
      </c>
      <c r="E21" s="28">
        <v>3</v>
      </c>
      <c r="F21" s="28">
        <v>0</v>
      </c>
      <c r="G21" s="28">
        <v>0</v>
      </c>
      <c r="H21" s="28">
        <v>1</v>
      </c>
      <c r="I21" s="28">
        <v>0</v>
      </c>
      <c r="J21" s="28">
        <v>0</v>
      </c>
      <c r="K21" s="28">
        <v>1</v>
      </c>
      <c r="L21" s="28">
        <v>0</v>
      </c>
      <c r="M21" s="28">
        <v>0</v>
      </c>
      <c r="N21" s="28">
        <v>0</v>
      </c>
      <c r="O21" s="38">
        <v>0</v>
      </c>
      <c r="P21" s="38">
        <v>0</v>
      </c>
      <c r="Q21" s="38">
        <v>0</v>
      </c>
      <c r="R21" s="38">
        <v>0</v>
      </c>
      <c r="S21" s="38">
        <v>0</v>
      </c>
      <c r="T21" s="38">
        <v>0</v>
      </c>
      <c r="U21" s="38">
        <v>0</v>
      </c>
      <c r="V21" s="38">
        <v>0</v>
      </c>
    </row>
    <row r="23" spans="1:22" ht="20.25" customHeight="1" x14ac:dyDescent="0.15">
      <c r="A23" t="s">
        <v>26</v>
      </c>
    </row>
  </sheetData>
  <mergeCells count="4">
    <mergeCell ref="A3:B3"/>
    <mergeCell ref="A4:A9"/>
    <mergeCell ref="A10:A15"/>
    <mergeCell ref="A16:A21"/>
  </mergeCells>
  <phoneticPr fontId="3"/>
  <pageMargins left="0.59055118110236227" right="0.39370078740157483" top="0.98425196850393704" bottom="0.98425196850393704" header="0.78740157480314965" footer="0.51181102362204722"/>
  <pageSetup paperSize="9" scale="66" orientation="landscape" r:id="rId1"/>
  <headerFooter>
    <oddHeader>&amp;L第１６章　保健・衛生・公害</oddHeader>
  </headerFooter>
  <ignoredErrors>
    <ignoredError sqref="I4 H10:I1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2:F21"/>
  <sheetViews>
    <sheetView workbookViewId="0">
      <selection activeCell="A27" sqref="A27"/>
    </sheetView>
  </sheetViews>
  <sheetFormatPr defaultColWidth="9" defaultRowHeight="20.25" customHeight="1" x14ac:dyDescent="0.15"/>
  <cols>
    <col min="1" max="1" width="10.625" style="2" customWidth="1"/>
    <col min="2" max="6" width="17.625" style="2" customWidth="1"/>
    <col min="7" max="16384" width="9" style="2"/>
  </cols>
  <sheetData>
    <row r="2" spans="1:6" ht="20.25" customHeight="1" x14ac:dyDescent="0.15">
      <c r="A2" s="2" t="s">
        <v>20</v>
      </c>
    </row>
    <row r="4" spans="1:6" ht="20.25" customHeight="1" x14ac:dyDescent="0.15">
      <c r="A4" s="44" t="s">
        <v>0</v>
      </c>
      <c r="B4" s="44" t="s">
        <v>1</v>
      </c>
      <c r="C4" s="46" t="s">
        <v>2</v>
      </c>
      <c r="D4" s="47"/>
      <c r="E4" s="47"/>
      <c r="F4" s="48"/>
    </row>
    <row r="5" spans="1:6" ht="20.25" customHeight="1" x14ac:dyDescent="0.15">
      <c r="A5" s="45"/>
      <c r="B5" s="45"/>
      <c r="C5" s="4" t="s">
        <v>3</v>
      </c>
      <c r="D5" s="4" t="s">
        <v>4</v>
      </c>
      <c r="E5" s="4" t="s">
        <v>5</v>
      </c>
      <c r="F5" s="4" t="s">
        <v>6</v>
      </c>
    </row>
    <row r="6" spans="1:6" ht="20.25" customHeight="1" x14ac:dyDescent="0.15">
      <c r="A6" s="5" t="s">
        <v>21</v>
      </c>
      <c r="B6" s="6">
        <v>1299</v>
      </c>
      <c r="C6" s="7">
        <v>1162</v>
      </c>
      <c r="D6" s="8">
        <v>16</v>
      </c>
      <c r="E6" s="8">
        <v>87</v>
      </c>
      <c r="F6" s="9">
        <v>34</v>
      </c>
    </row>
    <row r="7" spans="1:6" ht="20.25" customHeight="1" x14ac:dyDescent="0.15">
      <c r="A7" s="5">
        <v>6</v>
      </c>
      <c r="B7" s="6">
        <v>1327</v>
      </c>
      <c r="C7" s="7">
        <v>1197</v>
      </c>
      <c r="D7" s="8">
        <v>13</v>
      </c>
      <c r="E7" s="8">
        <v>84</v>
      </c>
      <c r="F7" s="10">
        <v>33</v>
      </c>
    </row>
    <row r="8" spans="1:6" ht="20.25" customHeight="1" x14ac:dyDescent="0.15">
      <c r="A8" s="5">
        <v>7</v>
      </c>
      <c r="B8" s="6">
        <v>1385</v>
      </c>
      <c r="C8" s="7">
        <v>1272</v>
      </c>
      <c r="D8" s="8">
        <v>14</v>
      </c>
      <c r="E8" s="8">
        <v>63</v>
      </c>
      <c r="F8" s="10">
        <v>36</v>
      </c>
    </row>
    <row r="9" spans="1:6" ht="20.25" customHeight="1" x14ac:dyDescent="0.15">
      <c r="A9" s="5">
        <v>8</v>
      </c>
      <c r="B9" s="11">
        <f>SUM(C9:F9)</f>
        <v>1337</v>
      </c>
      <c r="C9" s="12">
        <v>1250</v>
      </c>
      <c r="D9" s="12">
        <v>10</v>
      </c>
      <c r="E9" s="12">
        <v>49</v>
      </c>
      <c r="F9" s="13">
        <v>28</v>
      </c>
    </row>
    <row r="10" spans="1:6" ht="20.25" customHeight="1" x14ac:dyDescent="0.15">
      <c r="A10" s="5">
        <v>9</v>
      </c>
      <c r="B10" s="6">
        <v>1387</v>
      </c>
      <c r="C10" s="7">
        <v>1297</v>
      </c>
      <c r="D10" s="8">
        <v>14</v>
      </c>
      <c r="E10" s="8">
        <v>65</v>
      </c>
      <c r="F10" s="10">
        <v>11</v>
      </c>
    </row>
    <row r="11" spans="1:6" ht="20.25" customHeight="1" x14ac:dyDescent="0.15">
      <c r="A11" s="5"/>
      <c r="B11" s="11"/>
      <c r="C11" s="12"/>
      <c r="D11" s="12"/>
      <c r="E11" s="12"/>
      <c r="F11" s="13"/>
    </row>
    <row r="12" spans="1:6" ht="20.25" customHeight="1" x14ac:dyDescent="0.15">
      <c r="A12" s="5">
        <v>10</v>
      </c>
      <c r="B12" s="6">
        <f>SUM(C12:F12)</f>
        <v>1417</v>
      </c>
      <c r="C12" s="7">
        <v>1315</v>
      </c>
      <c r="D12" s="8">
        <v>14</v>
      </c>
      <c r="E12" s="8">
        <v>53</v>
      </c>
      <c r="F12" s="10">
        <v>35</v>
      </c>
    </row>
    <row r="13" spans="1:6" ht="20.25" customHeight="1" x14ac:dyDescent="0.15">
      <c r="A13" s="5">
        <v>11</v>
      </c>
      <c r="B13" s="6">
        <f>SUM(C13:F13)</f>
        <v>1452</v>
      </c>
      <c r="C13" s="7">
        <v>1362</v>
      </c>
      <c r="D13" s="8">
        <v>11</v>
      </c>
      <c r="E13" s="8">
        <v>67</v>
      </c>
      <c r="F13" s="10">
        <v>12</v>
      </c>
    </row>
    <row r="14" spans="1:6" ht="20.25" customHeight="1" x14ac:dyDescent="0.15">
      <c r="A14" s="5">
        <v>12</v>
      </c>
      <c r="B14" s="6">
        <f>SUM(C14:F14)</f>
        <v>1391</v>
      </c>
      <c r="C14" s="7">
        <v>1302</v>
      </c>
      <c r="D14" s="8">
        <v>6</v>
      </c>
      <c r="E14" s="8">
        <v>65</v>
      </c>
      <c r="F14" s="10">
        <v>18</v>
      </c>
    </row>
    <row r="15" spans="1:6" ht="20.25" customHeight="1" x14ac:dyDescent="0.15">
      <c r="A15" s="5">
        <v>13</v>
      </c>
      <c r="B15" s="6">
        <f>SUM(C15:F15)</f>
        <v>1461</v>
      </c>
      <c r="C15" s="7">
        <v>1379</v>
      </c>
      <c r="D15" s="8">
        <v>10</v>
      </c>
      <c r="E15" s="8">
        <v>52</v>
      </c>
      <c r="F15" s="10">
        <v>20</v>
      </c>
    </row>
    <row r="16" spans="1:6" ht="20.25" customHeight="1" x14ac:dyDescent="0.15">
      <c r="A16" s="5">
        <v>14</v>
      </c>
      <c r="B16" s="6">
        <f>SUM(C16:F16)</f>
        <v>1452</v>
      </c>
      <c r="C16" s="7">
        <v>1392</v>
      </c>
      <c r="D16" s="8">
        <v>5</v>
      </c>
      <c r="E16" s="8">
        <v>36</v>
      </c>
      <c r="F16" s="10">
        <v>19</v>
      </c>
    </row>
    <row r="17" spans="1:6" s="14" customFormat="1" ht="20.25" customHeight="1" x14ac:dyDescent="0.15">
      <c r="A17" s="5"/>
      <c r="B17" s="6"/>
      <c r="C17" s="7"/>
      <c r="D17" s="8"/>
      <c r="E17" s="8"/>
      <c r="F17" s="10"/>
    </row>
    <row r="18" spans="1:6" s="14" customFormat="1" ht="20.25" customHeight="1" x14ac:dyDescent="0.15">
      <c r="A18" s="5">
        <v>15</v>
      </c>
      <c r="B18" s="6">
        <v>1495</v>
      </c>
      <c r="C18" s="7">
        <v>1421</v>
      </c>
      <c r="D18" s="8">
        <v>7</v>
      </c>
      <c r="E18" s="8">
        <v>34</v>
      </c>
      <c r="F18" s="10">
        <v>33</v>
      </c>
    </row>
    <row r="19" spans="1:6" ht="20.25" customHeight="1" x14ac:dyDescent="0.15">
      <c r="A19" s="3">
        <v>16</v>
      </c>
      <c r="B19" s="15">
        <v>1492</v>
      </c>
      <c r="C19" s="16">
        <v>1421</v>
      </c>
      <c r="D19" s="17">
        <v>10</v>
      </c>
      <c r="E19" s="17">
        <v>36</v>
      </c>
      <c r="F19" s="18">
        <v>25</v>
      </c>
    </row>
    <row r="20" spans="1:6" ht="20.25" customHeight="1" x14ac:dyDescent="0.15">
      <c r="A20" s="19"/>
    </row>
    <row r="21" spans="1:6" ht="20.25" customHeight="1" x14ac:dyDescent="0.15">
      <c r="A21" s="2" t="s">
        <v>22</v>
      </c>
    </row>
  </sheetData>
  <mergeCells count="3">
    <mergeCell ref="A4:A5"/>
    <mergeCell ref="B4:B5"/>
    <mergeCell ref="C4:F4"/>
  </mergeCells>
  <phoneticPr fontId="4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16-15</vt:lpstr>
      <vt:lpstr>16-15（旧石巻市）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遠藤 洋子 [Yoko Endo]</cp:lastModifiedBy>
  <cp:lastPrinted>2024-03-07T04:39:15Z</cp:lastPrinted>
  <dcterms:created xsi:type="dcterms:W3CDTF">2009-01-13T23:46:20Z</dcterms:created>
  <dcterms:modified xsi:type="dcterms:W3CDTF">2025-05-22T05:55:19Z</dcterms:modified>
</cp:coreProperties>
</file>