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選挙管理委員会\選挙管理委員会事務局\選管共有\senkan\選管庶務\2.庁内照会回答関係\政策企画課(復興政策課)\R7\R7.4.17石巻市統計書の更新に係るデータ提供について\"/>
    </mc:Choice>
  </mc:AlternateContent>
  <bookViews>
    <workbookView xWindow="0" yWindow="0" windowWidth="28800" windowHeight="11460"/>
  </bookViews>
  <sheets>
    <sheet name="13-4" sheetId="4" r:id="rId1"/>
  </sheets>
  <calcPr calcId="162913"/>
</workbook>
</file>

<file path=xl/calcChain.xml><?xml version="1.0" encoding="utf-8"?>
<calcChain xmlns="http://schemas.openxmlformats.org/spreadsheetml/2006/main">
  <c r="B23" i="4" l="1"/>
  <c r="B21" i="4" l="1"/>
  <c r="B22" i="4" l="1"/>
  <c r="B20" i="4" l="1"/>
  <c r="B19" i="4" l="1"/>
  <c r="H19" i="4" l="1"/>
  <c r="H18" i="4" l="1"/>
  <c r="B18" i="4"/>
  <c r="E17" i="4"/>
  <c r="H17" i="4"/>
  <c r="B17" i="4"/>
</calcChain>
</file>

<file path=xl/sharedStrings.xml><?xml version="1.0" encoding="utf-8"?>
<sst xmlns="http://schemas.openxmlformats.org/spreadsheetml/2006/main" count="85" uniqueCount="24">
  <si>
    <t>単位：人</t>
    <rPh sb="0" eb="2">
      <t>タンイ</t>
    </rPh>
    <rPh sb="3" eb="4">
      <t>ニン</t>
    </rPh>
    <phoneticPr fontId="19"/>
  </si>
  <si>
    <t>男</t>
  </si>
  <si>
    <t>女</t>
  </si>
  <si>
    <t>資料：石巻市選挙管理委員会</t>
    <phoneticPr fontId="19"/>
  </si>
  <si>
    <t>総数</t>
    <phoneticPr fontId="19"/>
  </si>
  <si>
    <t>４．選挙人名簿登録者数</t>
    <phoneticPr fontId="20"/>
  </si>
  <si>
    <t>年</t>
  </si>
  <si>
    <t>選挙人名簿登録者数</t>
    <phoneticPr fontId="19"/>
  </si>
  <si>
    <t>農業委員会委員
選挙人名簿登録者数</t>
    <phoneticPr fontId="19"/>
  </si>
  <si>
    <t>宮城海区漁業調整委員会
選挙人名簿登録者数</t>
    <phoneticPr fontId="19"/>
  </si>
  <si>
    <t>（各年1月1日現在）</t>
    <phoneticPr fontId="20"/>
  </si>
  <si>
    <t>（各年9月1日現在）</t>
    <phoneticPr fontId="20"/>
  </si>
  <si>
    <t>法人</t>
    <phoneticPr fontId="19"/>
  </si>
  <si>
    <t>－</t>
    <phoneticPr fontId="19"/>
  </si>
  <si>
    <t>　※平成23年の宮城海区漁業調整委員会選挙人名簿は震災の影響により未調製</t>
    <rPh sb="2" eb="4">
      <t>ヘイセイ</t>
    </rPh>
    <rPh sb="6" eb="7">
      <t>ネン</t>
    </rPh>
    <rPh sb="8" eb="10">
      <t>ミヤギ</t>
    </rPh>
    <rPh sb="10" eb="12">
      <t>カイク</t>
    </rPh>
    <rPh sb="12" eb="14">
      <t>ギョギョウ</t>
    </rPh>
    <rPh sb="14" eb="16">
      <t>チョウセイ</t>
    </rPh>
    <rPh sb="16" eb="19">
      <t>イインカイ</t>
    </rPh>
    <rPh sb="19" eb="21">
      <t>センキョ</t>
    </rPh>
    <rPh sb="21" eb="22">
      <t>ニン</t>
    </rPh>
    <rPh sb="22" eb="24">
      <t>メイボ</t>
    </rPh>
    <rPh sb="25" eb="27">
      <t>シンサイ</t>
    </rPh>
    <rPh sb="28" eb="30">
      <t>エイキョウ</t>
    </rPh>
    <rPh sb="33" eb="34">
      <t>ミ</t>
    </rPh>
    <rPh sb="34" eb="36">
      <t>チョウセイ</t>
    </rPh>
    <phoneticPr fontId="19"/>
  </si>
  <si>
    <t>-</t>
    <phoneticPr fontId="19"/>
  </si>
  <si>
    <t>-</t>
    <phoneticPr fontId="19"/>
  </si>
  <si>
    <t>-</t>
    <phoneticPr fontId="19"/>
  </si>
  <si>
    <t>　※平成24年の農業委員会委員選挙人名簿は震災の影響により未調製</t>
    <rPh sb="2" eb="4">
      <t>ヘイセイ</t>
    </rPh>
    <rPh sb="6" eb="7">
      <t>ネン</t>
    </rPh>
    <rPh sb="8" eb="10">
      <t>ノウギョウ</t>
    </rPh>
    <rPh sb="10" eb="13">
      <t>イインカイ</t>
    </rPh>
    <rPh sb="13" eb="15">
      <t>イイン</t>
    </rPh>
    <rPh sb="15" eb="17">
      <t>センキョ</t>
    </rPh>
    <rPh sb="17" eb="18">
      <t>ニン</t>
    </rPh>
    <rPh sb="18" eb="20">
      <t>メイボ</t>
    </rPh>
    <rPh sb="21" eb="23">
      <t>シンサイ</t>
    </rPh>
    <rPh sb="24" eb="26">
      <t>エイキョウ</t>
    </rPh>
    <rPh sb="29" eb="30">
      <t>ミ</t>
    </rPh>
    <rPh sb="30" eb="32">
      <t>チョウセイ</t>
    </rPh>
    <phoneticPr fontId="19"/>
  </si>
  <si>
    <t>（各年9月定時登録現在）</t>
    <rPh sb="5" eb="7">
      <t>テイジ</t>
    </rPh>
    <rPh sb="7" eb="9">
      <t>トウロク</t>
    </rPh>
    <phoneticPr fontId="20"/>
  </si>
  <si>
    <t>-</t>
    <phoneticPr fontId="19"/>
  </si>
  <si>
    <t>　※法改正により平成28年から農業委員会委員の公選制は廃止</t>
    <rPh sb="2" eb="5">
      <t>ホウカイセイ</t>
    </rPh>
    <rPh sb="8" eb="10">
      <t>ヘイセイ</t>
    </rPh>
    <rPh sb="12" eb="13">
      <t>ネン</t>
    </rPh>
    <rPh sb="15" eb="17">
      <t>ノウギョウ</t>
    </rPh>
    <rPh sb="17" eb="20">
      <t>イインカイ</t>
    </rPh>
    <rPh sb="20" eb="22">
      <t>イイン</t>
    </rPh>
    <rPh sb="23" eb="26">
      <t>コウセンセイ</t>
    </rPh>
    <rPh sb="27" eb="29">
      <t>ハイシ</t>
    </rPh>
    <phoneticPr fontId="19"/>
  </si>
  <si>
    <t xml:space="preserve">  ※法改正により令和元年から宮城海区漁業調整委員会委員の公選制は廃止</t>
    <rPh sb="3" eb="6">
      <t>ホウカイセイ</t>
    </rPh>
    <rPh sb="9" eb="10">
      <t>レイ</t>
    </rPh>
    <rPh sb="10" eb="11">
      <t>ワ</t>
    </rPh>
    <rPh sb="11" eb="13">
      <t>ガンネン</t>
    </rPh>
    <rPh sb="15" eb="17">
      <t>ミヤギ</t>
    </rPh>
    <rPh sb="17" eb="18">
      <t>カイ</t>
    </rPh>
    <rPh sb="18" eb="19">
      <t>ク</t>
    </rPh>
    <rPh sb="19" eb="21">
      <t>ギョギョウ</t>
    </rPh>
    <rPh sb="21" eb="23">
      <t>チョウセイ</t>
    </rPh>
    <rPh sb="23" eb="26">
      <t>イインカイ</t>
    </rPh>
    <rPh sb="26" eb="28">
      <t>イイン</t>
    </rPh>
    <rPh sb="29" eb="32">
      <t>コウセンセイ</t>
    </rPh>
    <rPh sb="33" eb="35">
      <t>ハイシ</t>
    </rPh>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</si>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</sst>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name val="ＭＳ Ｐ明朝"/>
      <family val="1"/>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34">
    <xf numFmtId="0" fontId="0" fillId="0" borderId="0" xfId="0">
      <alignment vertical="center"/>
    </xf>
    <xf numFmtId="0" fontId="6" fillId="0" borderId="0" xfId="0" applyFont="1" applyAlignment="1">
      <alignment vertical="center"/>
    </xf>
    <xf numFmtId="0" fontId="6" fillId="0" borderId="0" xfId="0" applyFont="1" applyBorder="1" applyAlignment="1">
      <alignment vertical="center"/>
    </xf>
    <xf numFmtId="0" fontId="6" fillId="24" borderId="10" xfId="0" applyFont="1" applyFill="1" applyBorder="1" applyAlignment="1">
      <alignment horizontal="center" vertical="center"/>
    </xf>
    <xf numFmtId="176" fontId="6" fillId="0" borderId="10" xfId="0" applyNumberFormat="1" applyFont="1" applyFill="1" applyBorder="1" applyAlignment="1">
      <alignment vertical="center"/>
    </xf>
    <xf numFmtId="176" fontId="6" fillId="0" borderId="10" xfId="0" applyNumberFormat="1" applyFont="1" applyFill="1" applyBorder="1" applyAlignment="1">
      <alignment horizontal="center" vertical="center"/>
    </xf>
    <xf numFmtId="176" fontId="0" fillId="0" borderId="10" xfId="0" applyNumberFormat="1" applyFill="1" applyBorder="1" applyAlignment="1">
      <alignment horizontal="center" vertical="center"/>
    </xf>
    <xf numFmtId="0" fontId="21" fillId="0" borderId="0" xfId="0" applyFont="1" applyFill="1" applyBorder="1" applyAlignment="1">
      <alignment horizontal="left" vertical="center"/>
    </xf>
    <xf numFmtId="176" fontId="6" fillId="0" borderId="0" xfId="0" applyNumberFormat="1" applyFont="1" applyFill="1" applyBorder="1" applyAlignment="1">
      <alignment vertical="center"/>
    </xf>
    <xf numFmtId="176" fontId="0" fillId="0" borderId="0" xfId="0" applyNumberFormat="1" applyFill="1" applyBorder="1" applyAlignment="1">
      <alignment horizontal="center" vertical="center"/>
    </xf>
    <xf numFmtId="3" fontId="6" fillId="0" borderId="0" xfId="0" applyNumberFormat="1" applyFont="1" applyBorder="1" applyAlignment="1">
      <alignment vertical="center"/>
    </xf>
    <xf numFmtId="0" fontId="6" fillId="0" borderId="0" xfId="0" applyFont="1" applyAlignment="1">
      <alignment horizontal="left" vertical="center"/>
    </xf>
    <xf numFmtId="0" fontId="6" fillId="0" borderId="0" xfId="0" applyFont="1" applyBorder="1" applyAlignment="1">
      <alignment horizontal="center" vertical="center"/>
    </xf>
    <xf numFmtId="176" fontId="0" fillId="0" borderId="10" xfId="0" applyNumberFormat="1" applyFont="1" applyFill="1" applyBorder="1" applyAlignment="1">
      <alignment horizontal="center" vertical="center"/>
    </xf>
    <xf numFmtId="176" fontId="0" fillId="0" borderId="10" xfId="0" applyNumberFormat="1" applyFill="1" applyBorder="1" applyAlignment="1">
      <alignment horizontal="right" vertical="center"/>
    </xf>
    <xf numFmtId="176" fontId="0" fillId="0" borderId="0" xfId="0" applyNumberFormat="1" applyFill="1" applyBorder="1" applyAlignment="1">
      <alignment horizontal="right" vertical="center"/>
    </xf>
    <xf numFmtId="176" fontId="0" fillId="0" borderId="10" xfId="0" applyNumberFormat="1" applyFont="1" applyFill="1" applyBorder="1" applyAlignment="1">
      <alignment vertical="center"/>
    </xf>
    <xf numFmtId="176" fontId="0" fillId="0" borderId="10" xfId="0" applyNumberFormat="1" applyFont="1" applyFill="1" applyBorder="1" applyAlignment="1">
      <alignment horizontal="right" vertical="center"/>
    </xf>
    <xf numFmtId="176" fontId="0" fillId="0" borderId="0" xfId="0" applyNumberFormat="1" applyFont="1" applyFill="1" applyBorder="1" applyAlignment="1">
      <alignment vertical="center"/>
    </xf>
    <xf numFmtId="176" fontId="6"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3" fontId="0" fillId="0" borderId="0" xfId="0" applyNumberFormat="1" applyFont="1" applyBorder="1" applyAlignment="1">
      <alignment vertical="center"/>
    </xf>
    <xf numFmtId="0" fontId="21" fillId="0" borderId="0" xfId="0" applyFont="1" applyAlignment="1">
      <alignment horizontal="left" vertical="center"/>
    </xf>
    <xf numFmtId="0" fontId="6" fillId="24" borderId="11"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24" borderId="14" xfId="0" applyFont="1" applyFill="1" applyBorder="1" applyAlignment="1">
      <alignment horizontal="center" vertical="center"/>
    </xf>
    <xf numFmtId="0" fontId="6" fillId="24" borderId="15" xfId="0" applyFont="1" applyFill="1" applyBorder="1" applyAlignment="1">
      <alignment horizontal="center" vertical="center"/>
    </xf>
    <xf numFmtId="0" fontId="6" fillId="24" borderId="16" xfId="0" applyFont="1" applyFill="1" applyBorder="1" applyAlignment="1">
      <alignment horizontal="center" vertical="center"/>
    </xf>
    <xf numFmtId="0" fontId="6" fillId="24" borderId="14" xfId="0" applyFont="1" applyFill="1" applyBorder="1" applyAlignment="1">
      <alignment horizontal="center" vertical="center" wrapText="1"/>
    </xf>
    <xf numFmtId="0" fontId="0" fillId="24" borderId="17" xfId="0" applyFont="1" applyFill="1" applyBorder="1" applyAlignment="1">
      <alignment horizontal="center" vertical="center"/>
    </xf>
    <xf numFmtId="0" fontId="6" fillId="24" borderId="18" xfId="0" applyFont="1" applyFill="1" applyBorder="1" applyAlignment="1">
      <alignment horizontal="center" vertical="center"/>
    </xf>
    <xf numFmtId="0" fontId="6" fillId="24" borderId="19" xfId="0" applyFont="1" applyFill="1" applyBorder="1" applyAlignment="1">
      <alignment horizontal="center" vertical="center"/>
    </xf>
    <xf numFmtId="0" fontId="6" fillId="24" borderId="17"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K34"/>
  <sheetViews>
    <sheetView tabSelected="1" zoomScaleNormal="100" zoomScaleSheetLayoutView="100" workbookViewId="0">
      <selection activeCell="F25" sqref="F25"/>
    </sheetView>
  </sheetViews>
  <sheetFormatPr defaultRowHeight="20.25" customHeight="1" x14ac:dyDescent="0.15"/>
  <cols>
    <col min="1" max="1" width="10.625" style="1" customWidth="1"/>
    <col min="2" max="11" width="9.5" style="1" customWidth="1"/>
    <col min="12" max="16384" width="9" style="1"/>
  </cols>
  <sheetData>
    <row r="1" spans="1:11" ht="20.25" customHeight="1" x14ac:dyDescent="0.15">
      <c r="A1" s="1" t="s">
        <v>5</v>
      </c>
    </row>
    <row r="3" spans="1:11" ht="20.25" customHeight="1" x14ac:dyDescent="0.15">
      <c r="A3" s="1" t="s">
        <v>0</v>
      </c>
    </row>
    <row r="4" spans="1:11" ht="32.25" customHeight="1" x14ac:dyDescent="0.15">
      <c r="A4" s="23" t="s">
        <v>6</v>
      </c>
      <c r="B4" s="26" t="s">
        <v>7</v>
      </c>
      <c r="C4" s="27"/>
      <c r="D4" s="28"/>
      <c r="E4" s="29" t="s">
        <v>8</v>
      </c>
      <c r="F4" s="27"/>
      <c r="G4" s="28"/>
      <c r="H4" s="29" t="s">
        <v>9</v>
      </c>
      <c r="I4" s="27"/>
      <c r="J4" s="27"/>
      <c r="K4" s="28"/>
    </row>
    <row r="5" spans="1:11" ht="20.25" customHeight="1" x14ac:dyDescent="0.15">
      <c r="A5" s="24"/>
      <c r="B5" s="30" t="s">
        <v>19</v>
      </c>
      <c r="C5" s="31"/>
      <c r="D5" s="32"/>
      <c r="E5" s="33" t="s">
        <v>10</v>
      </c>
      <c r="F5" s="31"/>
      <c r="G5" s="32"/>
      <c r="H5" s="33" t="s">
        <v>11</v>
      </c>
      <c r="I5" s="31"/>
      <c r="J5" s="31"/>
      <c r="K5" s="32"/>
    </row>
    <row r="6" spans="1:11" ht="20.25" customHeight="1" x14ac:dyDescent="0.15">
      <c r="A6" s="25"/>
      <c r="B6" s="3" t="s">
        <v>4</v>
      </c>
      <c r="C6" s="3" t="s">
        <v>1</v>
      </c>
      <c r="D6" s="3" t="s">
        <v>2</v>
      </c>
      <c r="E6" s="3" t="s">
        <v>4</v>
      </c>
      <c r="F6" s="3" t="s">
        <v>1</v>
      </c>
      <c r="G6" s="3" t="s">
        <v>2</v>
      </c>
      <c r="H6" s="3" t="s">
        <v>4</v>
      </c>
      <c r="I6" s="3" t="s">
        <v>1</v>
      </c>
      <c r="J6" s="3" t="s">
        <v>2</v>
      </c>
      <c r="K6" s="3" t="s">
        <v>12</v>
      </c>
    </row>
    <row r="7" spans="1:11" s="2" customFormat="1" ht="20.25" customHeight="1" x14ac:dyDescent="0.15">
      <c r="A7" s="3">
        <v>17</v>
      </c>
      <c r="B7" s="4">
        <v>138843</v>
      </c>
      <c r="C7" s="4">
        <v>66317</v>
      </c>
      <c r="D7" s="4">
        <v>72526</v>
      </c>
      <c r="E7" s="5" t="s">
        <v>13</v>
      </c>
      <c r="F7" s="5" t="s">
        <v>13</v>
      </c>
      <c r="G7" s="5" t="s">
        <v>13</v>
      </c>
      <c r="H7" s="4">
        <v>1807</v>
      </c>
      <c r="I7" s="4">
        <v>1245</v>
      </c>
      <c r="J7" s="4">
        <v>562</v>
      </c>
      <c r="K7" s="4">
        <v>0</v>
      </c>
    </row>
    <row r="8" spans="1:11" s="2" customFormat="1" ht="20.25" customHeight="1" x14ac:dyDescent="0.15">
      <c r="A8" s="3">
        <v>18</v>
      </c>
      <c r="B8" s="4">
        <v>138011</v>
      </c>
      <c r="C8" s="4">
        <v>65884</v>
      </c>
      <c r="D8" s="4">
        <v>72127</v>
      </c>
      <c r="E8" s="4">
        <v>14754</v>
      </c>
      <c r="F8" s="4">
        <v>8625</v>
      </c>
      <c r="G8" s="4">
        <v>6129</v>
      </c>
      <c r="H8" s="4">
        <v>1406</v>
      </c>
      <c r="I8" s="4">
        <v>978</v>
      </c>
      <c r="J8" s="4">
        <v>421</v>
      </c>
      <c r="K8" s="4">
        <v>7</v>
      </c>
    </row>
    <row r="9" spans="1:11" s="2" customFormat="1" ht="20.25" customHeight="1" x14ac:dyDescent="0.15">
      <c r="A9" s="3">
        <v>19</v>
      </c>
      <c r="B9" s="4">
        <v>137423</v>
      </c>
      <c r="C9" s="4">
        <v>65484</v>
      </c>
      <c r="D9" s="4">
        <v>71939</v>
      </c>
      <c r="E9" s="4">
        <v>13437</v>
      </c>
      <c r="F9" s="4">
        <v>8103</v>
      </c>
      <c r="G9" s="4">
        <v>5334</v>
      </c>
      <c r="H9" s="4">
        <v>1226</v>
      </c>
      <c r="I9" s="4">
        <v>853</v>
      </c>
      <c r="J9" s="4">
        <v>372</v>
      </c>
      <c r="K9" s="4">
        <v>1</v>
      </c>
    </row>
    <row r="10" spans="1:11" s="2" customFormat="1" ht="20.25" customHeight="1" x14ac:dyDescent="0.15">
      <c r="A10" s="3">
        <v>20</v>
      </c>
      <c r="B10" s="4">
        <v>136407</v>
      </c>
      <c r="C10" s="4">
        <v>64936</v>
      </c>
      <c r="D10" s="4">
        <v>71471</v>
      </c>
      <c r="E10" s="4">
        <v>12833</v>
      </c>
      <c r="F10" s="4">
        <v>7718</v>
      </c>
      <c r="G10" s="4">
        <v>5115</v>
      </c>
      <c r="H10" s="4">
        <v>1192</v>
      </c>
      <c r="I10" s="4">
        <v>866</v>
      </c>
      <c r="J10" s="4">
        <v>324</v>
      </c>
      <c r="K10" s="4">
        <v>2</v>
      </c>
    </row>
    <row r="11" spans="1:11" s="2" customFormat="1" ht="20.25" customHeight="1" x14ac:dyDescent="0.15">
      <c r="A11" s="3">
        <v>21</v>
      </c>
      <c r="B11" s="4">
        <v>135664</v>
      </c>
      <c r="C11" s="4">
        <v>64574</v>
      </c>
      <c r="D11" s="4">
        <v>71090</v>
      </c>
      <c r="E11" s="4">
        <v>12123</v>
      </c>
      <c r="F11" s="4">
        <v>7501</v>
      </c>
      <c r="G11" s="4">
        <v>4622</v>
      </c>
      <c r="H11" s="4">
        <v>1113</v>
      </c>
      <c r="I11" s="4">
        <v>768</v>
      </c>
      <c r="J11" s="4">
        <v>344</v>
      </c>
      <c r="K11" s="4">
        <v>1</v>
      </c>
    </row>
    <row r="12" spans="1:11" s="2" customFormat="1" ht="20.25" customHeight="1" x14ac:dyDescent="0.15">
      <c r="A12" s="3">
        <v>22</v>
      </c>
      <c r="B12" s="4">
        <v>135035</v>
      </c>
      <c r="C12" s="4">
        <v>64348</v>
      </c>
      <c r="D12" s="4">
        <v>70687</v>
      </c>
      <c r="E12" s="4">
        <v>11447</v>
      </c>
      <c r="F12" s="4">
        <v>7273</v>
      </c>
      <c r="G12" s="4">
        <v>4174</v>
      </c>
      <c r="H12" s="4">
        <v>947</v>
      </c>
      <c r="I12" s="4">
        <v>673</v>
      </c>
      <c r="J12" s="4">
        <v>273</v>
      </c>
      <c r="K12" s="4">
        <v>1</v>
      </c>
    </row>
    <row r="13" spans="1:11" s="2" customFormat="1" ht="20.25" customHeight="1" x14ac:dyDescent="0.15">
      <c r="A13" s="3">
        <v>23</v>
      </c>
      <c r="B13" s="4">
        <v>129401</v>
      </c>
      <c r="C13" s="4">
        <v>61820</v>
      </c>
      <c r="D13" s="4">
        <v>67581</v>
      </c>
      <c r="E13" s="4">
        <v>11253</v>
      </c>
      <c r="F13" s="4">
        <v>7238</v>
      </c>
      <c r="G13" s="4">
        <v>4015</v>
      </c>
      <c r="H13" s="6" t="s">
        <v>13</v>
      </c>
      <c r="I13" s="6" t="s">
        <v>13</v>
      </c>
      <c r="J13" s="6" t="s">
        <v>13</v>
      </c>
      <c r="K13" s="6" t="s">
        <v>13</v>
      </c>
    </row>
    <row r="14" spans="1:11" s="2" customFormat="1" ht="20.25" customHeight="1" x14ac:dyDescent="0.15">
      <c r="A14" s="3">
        <v>24</v>
      </c>
      <c r="B14" s="4">
        <v>126151</v>
      </c>
      <c r="C14" s="4">
        <v>60459</v>
      </c>
      <c r="D14" s="4">
        <v>65692</v>
      </c>
      <c r="E14" s="13" t="s">
        <v>15</v>
      </c>
      <c r="F14" s="13" t="s">
        <v>16</v>
      </c>
      <c r="G14" s="13" t="s">
        <v>17</v>
      </c>
      <c r="H14" s="14">
        <v>459</v>
      </c>
      <c r="I14" s="14">
        <v>320</v>
      </c>
      <c r="J14" s="14">
        <v>139</v>
      </c>
      <c r="K14" s="14">
        <v>0</v>
      </c>
    </row>
    <row r="15" spans="1:11" s="2" customFormat="1" ht="20.25" customHeight="1" x14ac:dyDescent="0.15">
      <c r="A15" s="3">
        <v>25</v>
      </c>
      <c r="B15" s="4">
        <v>125355</v>
      </c>
      <c r="C15" s="4">
        <v>60237</v>
      </c>
      <c r="D15" s="4">
        <v>65118</v>
      </c>
      <c r="E15" s="16">
        <v>10426</v>
      </c>
      <c r="F15" s="16">
        <v>6552</v>
      </c>
      <c r="G15" s="16">
        <v>3874</v>
      </c>
      <c r="H15" s="14">
        <v>451</v>
      </c>
      <c r="I15" s="14">
        <v>314</v>
      </c>
      <c r="J15" s="14">
        <v>137</v>
      </c>
      <c r="K15" s="14">
        <v>0</v>
      </c>
    </row>
    <row r="16" spans="1:11" s="2" customFormat="1" ht="20.25" customHeight="1" x14ac:dyDescent="0.15">
      <c r="A16" s="3">
        <v>26</v>
      </c>
      <c r="B16" s="4">
        <v>124644</v>
      </c>
      <c r="C16" s="4">
        <v>59985</v>
      </c>
      <c r="D16" s="4">
        <v>64659</v>
      </c>
      <c r="E16" s="17">
        <v>9595</v>
      </c>
      <c r="F16" s="17">
        <v>6206</v>
      </c>
      <c r="G16" s="17">
        <v>3389</v>
      </c>
      <c r="H16" s="14">
        <v>441</v>
      </c>
      <c r="I16" s="14">
        <v>304</v>
      </c>
      <c r="J16" s="14">
        <v>137</v>
      </c>
      <c r="K16" s="14">
        <v>0</v>
      </c>
    </row>
    <row r="17" spans="1:11" s="2" customFormat="1" ht="20.25" customHeight="1" x14ac:dyDescent="0.15">
      <c r="A17" s="3">
        <v>27</v>
      </c>
      <c r="B17" s="16">
        <f>C17+D17</f>
        <v>123952</v>
      </c>
      <c r="C17" s="4">
        <v>59710</v>
      </c>
      <c r="D17" s="4">
        <v>64242</v>
      </c>
      <c r="E17" s="17">
        <f>F17+G17</f>
        <v>9016</v>
      </c>
      <c r="F17" s="17">
        <v>5836</v>
      </c>
      <c r="G17" s="17">
        <v>3180</v>
      </c>
      <c r="H17" s="14">
        <f>I17+J17+K17</f>
        <v>747</v>
      </c>
      <c r="I17" s="14">
        <v>548</v>
      </c>
      <c r="J17" s="14">
        <v>190</v>
      </c>
      <c r="K17" s="14">
        <v>9</v>
      </c>
    </row>
    <row r="18" spans="1:11" s="2" customFormat="1" ht="20.25" customHeight="1" x14ac:dyDescent="0.15">
      <c r="A18" s="3">
        <v>28</v>
      </c>
      <c r="B18" s="16">
        <f t="shared" ref="B18:B23" si="0">SUM(C18:D18)</f>
        <v>126202</v>
      </c>
      <c r="C18" s="4">
        <v>61005</v>
      </c>
      <c r="D18" s="4">
        <v>65197</v>
      </c>
      <c r="E18" s="5" t="s">
        <v>13</v>
      </c>
      <c r="F18" s="5" t="s">
        <v>13</v>
      </c>
      <c r="G18" s="5" t="s">
        <v>13</v>
      </c>
      <c r="H18" s="14">
        <f>SUM(I18:K18)</f>
        <v>696</v>
      </c>
      <c r="I18" s="14">
        <v>560</v>
      </c>
      <c r="J18" s="14">
        <v>126</v>
      </c>
      <c r="K18" s="14">
        <v>10</v>
      </c>
    </row>
    <row r="19" spans="1:11" s="2" customFormat="1" ht="20.25" customHeight="1" x14ac:dyDescent="0.15">
      <c r="A19" s="3">
        <v>29</v>
      </c>
      <c r="B19" s="16">
        <f t="shared" si="0"/>
        <v>125423</v>
      </c>
      <c r="C19" s="4">
        <v>60615</v>
      </c>
      <c r="D19" s="4">
        <v>64808</v>
      </c>
      <c r="E19" s="5" t="s">
        <v>13</v>
      </c>
      <c r="F19" s="5" t="s">
        <v>13</v>
      </c>
      <c r="G19" s="5" t="s">
        <v>13</v>
      </c>
      <c r="H19" s="14">
        <f>SUM(I19:K19)</f>
        <v>629</v>
      </c>
      <c r="I19" s="14">
        <v>507</v>
      </c>
      <c r="J19" s="14">
        <v>112</v>
      </c>
      <c r="K19" s="14">
        <v>10</v>
      </c>
    </row>
    <row r="20" spans="1:11" s="2" customFormat="1" ht="20.25" customHeight="1" x14ac:dyDescent="0.15">
      <c r="A20" s="3">
        <v>30</v>
      </c>
      <c r="B20" s="16">
        <f t="shared" si="0"/>
        <v>124317</v>
      </c>
      <c r="C20" s="4">
        <v>60114</v>
      </c>
      <c r="D20" s="4">
        <v>64203</v>
      </c>
      <c r="E20" s="5" t="s">
        <v>13</v>
      </c>
      <c r="F20" s="5" t="s">
        <v>13</v>
      </c>
      <c r="G20" s="5" t="s">
        <v>13</v>
      </c>
      <c r="H20" s="14">
        <v>619</v>
      </c>
      <c r="I20" s="14">
        <v>500</v>
      </c>
      <c r="J20" s="14">
        <v>112</v>
      </c>
      <c r="K20" s="14">
        <v>7</v>
      </c>
    </row>
    <row r="21" spans="1:11" s="2" customFormat="1" ht="20.25" customHeight="1" x14ac:dyDescent="0.15">
      <c r="A21" s="3">
        <v>31</v>
      </c>
      <c r="B21" s="16">
        <f t="shared" si="0"/>
        <v>122912</v>
      </c>
      <c r="C21" s="4">
        <v>59427</v>
      </c>
      <c r="D21" s="4">
        <v>63485</v>
      </c>
      <c r="E21" s="13" t="s">
        <v>15</v>
      </c>
      <c r="F21" s="13" t="s">
        <v>15</v>
      </c>
      <c r="G21" s="13" t="s">
        <v>15</v>
      </c>
      <c r="H21" s="6" t="s">
        <v>15</v>
      </c>
      <c r="I21" s="6" t="s">
        <v>15</v>
      </c>
      <c r="J21" s="6" t="s">
        <v>15</v>
      </c>
      <c r="K21" s="6" t="s">
        <v>15</v>
      </c>
    </row>
    <row r="22" spans="1:11" s="2" customFormat="1" ht="20.25" customHeight="1" x14ac:dyDescent="0.15">
      <c r="A22" s="3">
        <v>2</v>
      </c>
      <c r="B22" s="16">
        <f t="shared" si="0"/>
        <v>121631</v>
      </c>
      <c r="C22" s="4">
        <v>58775</v>
      </c>
      <c r="D22" s="4">
        <v>62856</v>
      </c>
      <c r="E22" s="13" t="s">
        <v>20</v>
      </c>
      <c r="F22" s="13" t="s">
        <v>15</v>
      </c>
      <c r="G22" s="13" t="s">
        <v>20</v>
      </c>
      <c r="H22" s="6" t="s">
        <v>20</v>
      </c>
      <c r="I22" s="6" t="s">
        <v>20</v>
      </c>
      <c r="J22" s="6" t="s">
        <v>20</v>
      </c>
      <c r="K22" s="6" t="s">
        <v>20</v>
      </c>
    </row>
    <row r="23" spans="1:11" s="2" customFormat="1" ht="20.25" customHeight="1" x14ac:dyDescent="0.15">
      <c r="A23" s="3">
        <v>3</v>
      </c>
      <c r="B23" s="16">
        <f t="shared" si="0"/>
        <v>120293</v>
      </c>
      <c r="C23" s="4">
        <v>58117</v>
      </c>
      <c r="D23" s="4">
        <v>62176</v>
      </c>
      <c r="E23" s="13" t="s">
        <v>23</v>
      </c>
      <c r="F23" s="13" t="s">
        <v>23</v>
      </c>
      <c r="G23" s="13" t="s">
        <v>23</v>
      </c>
      <c r="H23" s="6" t="s">
        <v>23</v>
      </c>
      <c r="I23" s="6" t="s">
        <v>23</v>
      </c>
      <c r="J23" s="6" t="s">
        <v>23</v>
      </c>
      <c r="K23" s="6" t="s">
        <v>23</v>
      </c>
    </row>
    <row r="24" spans="1:11" s="2" customFormat="1" ht="20.25" customHeight="1" x14ac:dyDescent="0.15">
      <c r="A24" s="3">
        <v>4</v>
      </c>
      <c r="B24" s="16">
        <v>118924</v>
      </c>
      <c r="C24" s="4">
        <v>57494</v>
      </c>
      <c r="D24" s="4">
        <v>61430</v>
      </c>
      <c r="E24" s="13" t="s">
        <v>15</v>
      </c>
      <c r="F24" s="13" t="s">
        <v>15</v>
      </c>
      <c r="G24" s="13" t="s">
        <v>15</v>
      </c>
      <c r="H24" s="6" t="s">
        <v>15</v>
      </c>
      <c r="I24" s="6" t="s">
        <v>15</v>
      </c>
      <c r="J24" s="6" t="s">
        <v>15</v>
      </c>
      <c r="K24" s="6" t="s">
        <v>15</v>
      </c>
    </row>
    <row r="25" spans="1:11" s="2" customFormat="1" ht="20.25" customHeight="1" x14ac:dyDescent="0.15">
      <c r="A25" s="3">
        <v>5</v>
      </c>
      <c r="B25" s="16">
        <v>117292</v>
      </c>
      <c r="C25" s="4">
        <v>56688</v>
      </c>
      <c r="D25" s="4">
        <v>60604</v>
      </c>
      <c r="E25" s="13" t="s">
        <v>15</v>
      </c>
      <c r="F25" s="13" t="s">
        <v>15</v>
      </c>
      <c r="G25" s="13" t="s">
        <v>15</v>
      </c>
      <c r="H25" s="13" t="s">
        <v>15</v>
      </c>
      <c r="I25" s="13" t="s">
        <v>15</v>
      </c>
      <c r="J25" s="13" t="s">
        <v>15</v>
      </c>
      <c r="K25" s="13" t="s">
        <v>15</v>
      </c>
    </row>
    <row r="26" spans="1:11" s="2" customFormat="1" ht="20.25" customHeight="1" x14ac:dyDescent="0.15">
      <c r="A26" s="3">
        <v>6</v>
      </c>
      <c r="B26" s="16">
        <v>115483</v>
      </c>
      <c r="C26" s="4">
        <v>55801</v>
      </c>
      <c r="D26" s="4">
        <v>59682</v>
      </c>
      <c r="E26" s="13" t="s">
        <v>15</v>
      </c>
      <c r="F26" s="13" t="s">
        <v>15</v>
      </c>
      <c r="G26" s="13" t="s">
        <v>15</v>
      </c>
      <c r="H26" s="13" t="s">
        <v>15</v>
      </c>
      <c r="I26" s="13" t="s">
        <v>15</v>
      </c>
      <c r="J26" s="13" t="s">
        <v>15</v>
      </c>
      <c r="K26" s="13" t="s">
        <v>15</v>
      </c>
    </row>
    <row r="27" spans="1:11" s="2" customFormat="1" ht="20.25" customHeight="1" x14ac:dyDescent="0.15">
      <c r="A27" s="12"/>
      <c r="B27" s="18"/>
      <c r="C27" s="8"/>
      <c r="D27" s="8"/>
      <c r="E27" s="19"/>
      <c r="F27" s="19"/>
      <c r="G27" s="19"/>
      <c r="H27" s="15"/>
      <c r="I27" s="15"/>
      <c r="J27" s="15"/>
      <c r="K27" s="15"/>
    </row>
    <row r="28" spans="1:11" s="2" customFormat="1" ht="20.25" customHeight="1" x14ac:dyDescent="0.15">
      <c r="A28" s="7" t="s">
        <v>14</v>
      </c>
      <c r="B28" s="8"/>
      <c r="C28" s="8"/>
      <c r="D28" s="8"/>
      <c r="E28" s="8"/>
      <c r="F28" s="8"/>
      <c r="G28" s="8"/>
      <c r="H28" s="9"/>
      <c r="I28" s="9"/>
      <c r="J28" s="9"/>
      <c r="K28" s="9"/>
    </row>
    <row r="29" spans="1:11" s="2" customFormat="1" ht="20.25" customHeight="1" x14ac:dyDescent="0.15">
      <c r="A29" s="7" t="s">
        <v>18</v>
      </c>
      <c r="B29" s="10"/>
      <c r="C29" s="10"/>
      <c r="D29" s="10"/>
      <c r="E29" s="10"/>
      <c r="F29" s="10"/>
      <c r="G29" s="10"/>
      <c r="H29" s="10"/>
    </row>
    <row r="30" spans="1:11" s="2" customFormat="1" ht="20.25" customHeight="1" x14ac:dyDescent="0.15">
      <c r="A30" s="7" t="s">
        <v>21</v>
      </c>
      <c r="B30" s="21"/>
      <c r="C30" s="21"/>
      <c r="D30" s="21"/>
      <c r="E30" s="21"/>
      <c r="F30" s="21"/>
      <c r="G30" s="10"/>
      <c r="H30" s="10"/>
    </row>
    <row r="31" spans="1:11" s="2" customFormat="1" ht="20.25" customHeight="1" x14ac:dyDescent="0.15">
      <c r="A31" s="22" t="s">
        <v>22</v>
      </c>
      <c r="B31" s="22"/>
      <c r="C31" s="22"/>
      <c r="D31" s="22"/>
      <c r="E31" s="22"/>
      <c r="F31" s="22"/>
      <c r="G31" s="10"/>
      <c r="H31" s="10"/>
    </row>
    <row r="32" spans="1:11" s="2" customFormat="1" ht="20.25" customHeight="1" x14ac:dyDescent="0.15">
      <c r="A32" s="11" t="s">
        <v>3</v>
      </c>
      <c r="B32" s="10"/>
      <c r="C32" s="10"/>
      <c r="D32" s="10"/>
      <c r="E32" s="10"/>
      <c r="F32" s="10"/>
      <c r="G32" s="10"/>
      <c r="H32" s="10"/>
    </row>
    <row r="33" spans="1:8" s="2" customFormat="1" ht="20.25" customHeight="1" x14ac:dyDescent="0.15">
      <c r="A33" s="20"/>
      <c r="B33" s="10"/>
      <c r="C33" s="10"/>
      <c r="D33" s="10"/>
      <c r="E33" s="10"/>
      <c r="F33" s="10"/>
      <c r="G33" s="10"/>
    </row>
    <row r="34" spans="1:8" s="2" customFormat="1" ht="20.25" customHeight="1" x14ac:dyDescent="0.15">
      <c r="A34" s="12"/>
      <c r="B34" s="10"/>
      <c r="C34" s="10"/>
      <c r="D34" s="10"/>
      <c r="E34" s="10"/>
      <c r="F34" s="10"/>
      <c r="G34" s="10"/>
      <c r="H34" s="10"/>
    </row>
  </sheetData>
  <mergeCells count="8">
    <mergeCell ref="A31:F31"/>
    <mergeCell ref="A4:A6"/>
    <mergeCell ref="B4:D4"/>
    <mergeCell ref="E4:G4"/>
    <mergeCell ref="H4:K4"/>
    <mergeCell ref="B5:D5"/>
    <mergeCell ref="E5:G5"/>
    <mergeCell ref="H5:K5"/>
  </mergeCells>
  <phoneticPr fontId="19"/>
  <pageMargins left="0.78740157480314965" right="0.59055118110236227" top="0.98425196850393704" bottom="0.98425196850393704" header="0.70866141732283472" footer="0.51181102362204722"/>
  <pageSetup paperSize="9" scale="84" orientation="portrait" r:id="rId1"/>
  <headerFooter>
    <oddHeader>&amp;L第１３章　行政・選挙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fuyunish</dc:creator>
  <cp:lastModifiedBy>三浦 知穂 [Shiho Miura]</cp:lastModifiedBy>
  <cp:lastPrinted>2024-03-07T05:45:18Z</cp:lastPrinted>
  <dcterms:created xsi:type="dcterms:W3CDTF">2009-01-16T00:28:11Z</dcterms:created>
  <dcterms:modified xsi:type="dcterms:W3CDTF">2025-05-26T02:54:48Z</dcterms:modified>
</cp:coreProperties>
</file>