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13545" windowHeight="12660"/>
  </bookViews>
  <sheets>
    <sheet name="10-2" sheetId="3" r:id="rId1"/>
  </sheets>
  <calcPr calcId="162913"/>
</workbook>
</file>

<file path=xl/calcChain.xml><?xml version="1.0" encoding="utf-8"?>
<calcChain xmlns="http://schemas.openxmlformats.org/spreadsheetml/2006/main">
  <c r="D63" i="3" l="1"/>
  <c r="D62" i="3"/>
  <c r="D61" i="3"/>
  <c r="D60" i="3"/>
  <c r="D59" i="3"/>
  <c r="D58" i="3"/>
  <c r="D57" i="3"/>
  <c r="D56" i="3"/>
  <c r="D55" i="3"/>
  <c r="D54" i="3" l="1"/>
  <c r="D53" i="3"/>
  <c r="D52" i="3"/>
  <c r="D51" i="3" l="1"/>
  <c r="D50" i="3"/>
  <c r="D49" i="3"/>
  <c r="D48" i="3" l="1"/>
  <c r="D47" i="3"/>
  <c r="D46" i="3"/>
  <c r="D43" i="3" l="1"/>
  <c r="D44" i="3"/>
  <c r="D45" i="3"/>
  <c r="D40" i="3" l="1"/>
  <c r="D41" i="3"/>
  <c r="D42" i="3"/>
  <c r="D38" i="3" l="1"/>
  <c r="D39" i="3"/>
  <c r="D37" i="3"/>
</calcChain>
</file>

<file path=xl/sharedStrings.xml><?xml version="1.0" encoding="utf-8"?>
<sst xmlns="http://schemas.openxmlformats.org/spreadsheetml/2006/main" count="93" uniqueCount="21">
  <si>
    <t>２．石巻港泊地面積</t>
    <rPh sb="2" eb="4">
      <t>イシノマキ</t>
    </rPh>
    <rPh sb="4" eb="5">
      <t>ミナト</t>
    </rPh>
    <rPh sb="5" eb="6">
      <t>トマ</t>
    </rPh>
    <rPh sb="6" eb="7">
      <t>チ</t>
    </rPh>
    <rPh sb="7" eb="9">
      <t>メンセキ</t>
    </rPh>
    <phoneticPr fontId="3"/>
  </si>
  <si>
    <t>単位：㎡</t>
    <rPh sb="0" eb="2">
      <t>タンイ</t>
    </rPh>
    <phoneticPr fontId="3"/>
  </si>
  <si>
    <t>各年４月１日現在</t>
    <rPh sb="0" eb="2">
      <t>カクネン</t>
    </rPh>
    <rPh sb="3" eb="4">
      <t>ガツ</t>
    </rPh>
    <rPh sb="5" eb="6">
      <t>ニチ</t>
    </rPh>
    <rPh sb="6" eb="8">
      <t>ゲンザイ</t>
    </rPh>
    <phoneticPr fontId="3"/>
  </si>
  <si>
    <t>年</t>
    <rPh sb="0" eb="1">
      <t>ネン</t>
    </rPh>
    <phoneticPr fontId="3"/>
  </si>
  <si>
    <t>種別</t>
    <rPh sb="0" eb="2">
      <t>シュベツ</t>
    </rPh>
    <phoneticPr fontId="3"/>
  </si>
  <si>
    <t>泊地面積</t>
    <rPh sb="0" eb="1">
      <t>トマ</t>
    </rPh>
    <rPh sb="1" eb="2">
      <t>チ</t>
    </rPh>
    <rPh sb="2" eb="4">
      <t>メンセキ</t>
    </rPh>
    <phoneticPr fontId="3"/>
  </si>
  <si>
    <t>水深内訳</t>
    <rPh sb="0" eb="2">
      <t>スイシン</t>
    </rPh>
    <rPh sb="2" eb="4">
      <t>ウチワケ</t>
    </rPh>
    <phoneticPr fontId="3"/>
  </si>
  <si>
    <t>4.5ｍ未満</t>
    <rPh sb="4" eb="6">
      <t>ミマン</t>
    </rPh>
    <phoneticPr fontId="3"/>
  </si>
  <si>
    <t>4.5～7.5ｍ</t>
    <phoneticPr fontId="3"/>
  </si>
  <si>
    <t>7.5～9.0ｍ</t>
    <phoneticPr fontId="3"/>
  </si>
  <si>
    <t>9.0～12.0ｍ</t>
    <phoneticPr fontId="3"/>
  </si>
  <si>
    <t>12ｍ以上</t>
    <rPh sb="3" eb="5">
      <t>イジョウ</t>
    </rPh>
    <phoneticPr fontId="3"/>
  </si>
  <si>
    <t>内港</t>
    <rPh sb="0" eb="1">
      <t>ウチ</t>
    </rPh>
    <rPh sb="1" eb="2">
      <t>ミナト</t>
    </rPh>
    <phoneticPr fontId="3"/>
  </si>
  <si>
    <t>石巻港
（旧名称：石巻工業港）</t>
    <rPh sb="0" eb="2">
      <t>イシノマキ</t>
    </rPh>
    <rPh sb="2" eb="3">
      <t>ミナト</t>
    </rPh>
    <rPh sb="5" eb="6">
      <t>キュウ</t>
    </rPh>
    <rPh sb="6" eb="8">
      <t>メイショウ</t>
    </rPh>
    <rPh sb="9" eb="11">
      <t>イシノマキ</t>
    </rPh>
    <rPh sb="11" eb="13">
      <t>コウギョウ</t>
    </rPh>
    <rPh sb="13" eb="14">
      <t>ミナト</t>
    </rPh>
    <phoneticPr fontId="3"/>
  </si>
  <si>
    <t>釜地区</t>
    <rPh sb="0" eb="1">
      <t>カマ</t>
    </rPh>
    <rPh sb="1" eb="3">
      <t>チク</t>
    </rPh>
    <phoneticPr fontId="3"/>
  </si>
  <si>
    <t>雲雀野地区</t>
    <rPh sb="0" eb="2">
      <t>ヒバリ</t>
    </rPh>
    <rPh sb="2" eb="3">
      <t>ノ</t>
    </rPh>
    <rPh sb="3" eb="5">
      <t>チク</t>
    </rPh>
    <phoneticPr fontId="3"/>
  </si>
  <si>
    <t>令和1</t>
    <rPh sb="0" eb="2">
      <t>レイワ</t>
    </rPh>
    <phoneticPr fontId="2"/>
  </si>
  <si>
    <t>令和2</t>
    <rPh sb="0" eb="2">
      <t>レイワ</t>
    </rPh>
    <phoneticPr fontId="2"/>
  </si>
  <si>
    <t>令和3</t>
    <rPh sb="0" eb="2">
      <t>レイワ</t>
    </rPh>
    <phoneticPr fontId="2"/>
  </si>
  <si>
    <t>令和4</t>
    <rPh sb="0" eb="2">
      <t>レイワ</t>
    </rPh>
    <phoneticPr fontId="2"/>
  </si>
  <si>
    <t>令和5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</si>
</sst>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5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176" fontId="1" fillId="0" borderId="5" xfId="1" applyNumberFormat="1" applyBorder="1" applyAlignment="1">
      <alignment vertical="center"/>
    </xf>
    <xf numFmtId="0" fontId="1" fillId="2" borderId="5" xfId="1" applyFill="1" applyBorder="1">
      <alignment vertical="center"/>
    </xf>
    <xf numFmtId="0" fontId="1" fillId="0" borderId="0" xfId="1" applyFont="1">
      <alignment vertical="center"/>
    </xf>
    <xf numFmtId="176" fontId="1" fillId="3" borderId="5" xfId="1" applyNumberFormat="1" applyFill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0" fontId="1" fillId="2" borderId="5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I97"/>
  <sheetViews>
    <sheetView tabSelected="1" zoomScaleNormal="100" workbookViewId="0">
      <pane ySplit="6" topLeftCell="A7" activePane="bottomLeft" state="frozen"/>
      <selection pane="bottomLeft" activeCell="A7" sqref="A7:A9"/>
    </sheetView>
  </sheetViews>
  <sheetFormatPr defaultRowHeight="13.5" x14ac:dyDescent="0.15"/>
  <cols>
    <col min="1" max="1" width="9" style="3"/>
    <col min="2" max="2" width="20.625" style="3" customWidth="1"/>
    <col min="3" max="3" width="11" style="3" bestFit="1" customWidth="1"/>
    <col min="4" max="4" width="13.625" style="3" customWidth="1"/>
    <col min="5" max="9" width="11.75" style="3" customWidth="1"/>
    <col min="10" max="16384" width="9" style="3"/>
  </cols>
  <sheetData>
    <row r="1" spans="1:9" ht="20.25" customHeight="1" x14ac:dyDescent="0.15"/>
    <row r="2" spans="1:9" ht="20.25" customHeight="1" x14ac:dyDescent="0.15">
      <c r="A2" s="3" t="s">
        <v>0</v>
      </c>
    </row>
    <row r="3" spans="1:9" ht="20.25" customHeight="1" x14ac:dyDescent="0.15"/>
    <row r="4" spans="1:9" ht="20.25" customHeight="1" x14ac:dyDescent="0.15">
      <c r="A4" s="3" t="s">
        <v>1</v>
      </c>
      <c r="I4" s="4" t="s">
        <v>2</v>
      </c>
    </row>
    <row r="5" spans="1:9" s="2" customFormat="1" ht="20.25" customHeight="1" x14ac:dyDescent="0.15">
      <c r="A5" s="12" t="s">
        <v>3</v>
      </c>
      <c r="B5" s="17" t="s">
        <v>4</v>
      </c>
      <c r="C5" s="18"/>
      <c r="D5" s="12" t="s">
        <v>5</v>
      </c>
      <c r="E5" s="14" t="s">
        <v>6</v>
      </c>
      <c r="F5" s="15"/>
      <c r="G5" s="15"/>
      <c r="H5" s="15"/>
      <c r="I5" s="16"/>
    </row>
    <row r="6" spans="1:9" s="2" customFormat="1" ht="20.25" customHeight="1" x14ac:dyDescent="0.15">
      <c r="A6" s="13"/>
      <c r="B6" s="19"/>
      <c r="C6" s="20"/>
      <c r="D6" s="13"/>
      <c r="E6" s="1" t="s">
        <v>7</v>
      </c>
      <c r="F6" s="1" t="s">
        <v>8</v>
      </c>
      <c r="G6" s="1" t="s">
        <v>9</v>
      </c>
      <c r="H6" s="1" t="s">
        <v>10</v>
      </c>
      <c r="I6" s="1" t="s">
        <v>11</v>
      </c>
    </row>
    <row r="7" spans="1:9" ht="20.25" customHeight="1" x14ac:dyDescent="0.15">
      <c r="A7" s="10">
        <v>17</v>
      </c>
      <c r="B7" s="10" t="s">
        <v>12</v>
      </c>
      <c r="C7" s="10"/>
      <c r="D7" s="5">
        <v>300000</v>
      </c>
      <c r="E7" s="5">
        <v>300000</v>
      </c>
      <c r="F7" s="5"/>
      <c r="G7" s="5"/>
      <c r="H7" s="5"/>
      <c r="I7" s="5"/>
    </row>
    <row r="8" spans="1:9" ht="20.25" customHeight="1" x14ac:dyDescent="0.15">
      <c r="A8" s="10"/>
      <c r="B8" s="11" t="s">
        <v>13</v>
      </c>
      <c r="C8" s="6" t="s">
        <v>14</v>
      </c>
      <c r="D8" s="5">
        <v>956700</v>
      </c>
      <c r="E8" s="5"/>
      <c r="F8" s="5">
        <v>199000</v>
      </c>
      <c r="G8" s="5">
        <v>71500</v>
      </c>
      <c r="H8" s="5">
        <v>686200</v>
      </c>
      <c r="I8" s="5"/>
    </row>
    <row r="9" spans="1:9" ht="20.25" customHeight="1" x14ac:dyDescent="0.15">
      <c r="A9" s="10"/>
      <c r="B9" s="11"/>
      <c r="C9" s="6" t="s">
        <v>15</v>
      </c>
      <c r="D9" s="5">
        <v>144400</v>
      </c>
      <c r="E9" s="5"/>
      <c r="F9" s="5"/>
      <c r="G9" s="5"/>
      <c r="H9" s="5"/>
      <c r="I9" s="5">
        <v>144400</v>
      </c>
    </row>
    <row r="10" spans="1:9" ht="20.25" customHeight="1" x14ac:dyDescent="0.15">
      <c r="A10" s="10">
        <v>18</v>
      </c>
      <c r="B10" s="10" t="s">
        <v>12</v>
      </c>
      <c r="C10" s="10"/>
      <c r="D10" s="5">
        <v>300000</v>
      </c>
      <c r="E10" s="5">
        <v>300000</v>
      </c>
      <c r="F10" s="5"/>
      <c r="G10" s="5"/>
      <c r="H10" s="5"/>
      <c r="I10" s="5"/>
    </row>
    <row r="11" spans="1:9" ht="20.25" customHeight="1" x14ac:dyDescent="0.15">
      <c r="A11" s="10"/>
      <c r="B11" s="11" t="s">
        <v>13</v>
      </c>
      <c r="C11" s="6" t="s">
        <v>14</v>
      </c>
      <c r="D11" s="5">
        <v>956700</v>
      </c>
      <c r="E11" s="5"/>
      <c r="F11" s="5">
        <v>199000</v>
      </c>
      <c r="G11" s="5">
        <v>71500</v>
      </c>
      <c r="H11" s="5">
        <v>686200</v>
      </c>
      <c r="I11" s="5"/>
    </row>
    <row r="12" spans="1:9" ht="20.25" customHeight="1" x14ac:dyDescent="0.15">
      <c r="A12" s="10"/>
      <c r="B12" s="11"/>
      <c r="C12" s="6" t="s">
        <v>15</v>
      </c>
      <c r="D12" s="5">
        <v>508325</v>
      </c>
      <c r="E12" s="5"/>
      <c r="F12" s="5"/>
      <c r="G12" s="5"/>
      <c r="H12" s="5"/>
      <c r="I12" s="5">
        <v>508325</v>
      </c>
    </row>
    <row r="13" spans="1:9" ht="20.25" customHeight="1" x14ac:dyDescent="0.15">
      <c r="A13" s="10">
        <v>19</v>
      </c>
      <c r="B13" s="10" t="s">
        <v>12</v>
      </c>
      <c r="C13" s="10"/>
      <c r="D13" s="5">
        <v>300000</v>
      </c>
      <c r="E13" s="5">
        <v>300000</v>
      </c>
      <c r="F13" s="5"/>
      <c r="G13" s="5"/>
      <c r="H13" s="5"/>
      <c r="I13" s="5"/>
    </row>
    <row r="14" spans="1:9" ht="20.25" customHeight="1" x14ac:dyDescent="0.15">
      <c r="A14" s="10"/>
      <c r="B14" s="11" t="s">
        <v>13</v>
      </c>
      <c r="C14" s="6" t="s">
        <v>14</v>
      </c>
      <c r="D14" s="5">
        <v>956700</v>
      </c>
      <c r="E14" s="5"/>
      <c r="F14" s="5">
        <v>199000</v>
      </c>
      <c r="G14" s="5">
        <v>71500</v>
      </c>
      <c r="H14" s="5">
        <v>686200</v>
      </c>
      <c r="I14" s="5"/>
    </row>
    <row r="15" spans="1:9" ht="20.25" customHeight="1" x14ac:dyDescent="0.15">
      <c r="A15" s="10"/>
      <c r="B15" s="11"/>
      <c r="C15" s="6" t="s">
        <v>15</v>
      </c>
      <c r="D15" s="5">
        <v>508325</v>
      </c>
      <c r="E15" s="5"/>
      <c r="F15" s="5"/>
      <c r="G15" s="5"/>
      <c r="H15" s="5"/>
      <c r="I15" s="5">
        <v>508325</v>
      </c>
    </row>
    <row r="16" spans="1:9" ht="20.25" customHeight="1" x14ac:dyDescent="0.15">
      <c r="A16" s="10">
        <v>20</v>
      </c>
      <c r="B16" s="10" t="s">
        <v>12</v>
      </c>
      <c r="C16" s="10"/>
      <c r="D16" s="5">
        <v>300000</v>
      </c>
      <c r="E16" s="5">
        <v>300000</v>
      </c>
      <c r="F16" s="5"/>
      <c r="G16" s="5"/>
      <c r="H16" s="5"/>
      <c r="I16" s="5"/>
    </row>
    <row r="17" spans="1:9" ht="20.25" customHeight="1" x14ac:dyDescent="0.15">
      <c r="A17" s="10"/>
      <c r="B17" s="11" t="s">
        <v>13</v>
      </c>
      <c r="C17" s="6" t="s">
        <v>14</v>
      </c>
      <c r="D17" s="5">
        <v>956700</v>
      </c>
      <c r="E17" s="5"/>
      <c r="F17" s="5">
        <v>199000</v>
      </c>
      <c r="G17" s="5">
        <v>71500</v>
      </c>
      <c r="H17" s="5">
        <v>686200</v>
      </c>
      <c r="I17" s="5"/>
    </row>
    <row r="18" spans="1:9" ht="20.25" customHeight="1" x14ac:dyDescent="0.15">
      <c r="A18" s="10"/>
      <c r="B18" s="11"/>
      <c r="C18" s="6" t="s">
        <v>15</v>
      </c>
      <c r="D18" s="5">
        <v>508325</v>
      </c>
      <c r="E18" s="5"/>
      <c r="F18" s="5"/>
      <c r="G18" s="5"/>
      <c r="H18" s="5"/>
      <c r="I18" s="5">
        <v>508325</v>
      </c>
    </row>
    <row r="19" spans="1:9" ht="20.25" customHeight="1" x14ac:dyDescent="0.15">
      <c r="A19" s="10">
        <v>21</v>
      </c>
      <c r="B19" s="10" t="s">
        <v>12</v>
      </c>
      <c r="C19" s="10"/>
      <c r="D19" s="5">
        <v>300000</v>
      </c>
      <c r="E19" s="5">
        <v>300000</v>
      </c>
      <c r="F19" s="5"/>
      <c r="G19" s="5"/>
      <c r="H19" s="5"/>
      <c r="I19" s="5"/>
    </row>
    <row r="20" spans="1:9" ht="20.25" customHeight="1" x14ac:dyDescent="0.15">
      <c r="A20" s="10"/>
      <c r="B20" s="11" t="s">
        <v>13</v>
      </c>
      <c r="C20" s="6" t="s">
        <v>14</v>
      </c>
      <c r="D20" s="5">
        <v>956700</v>
      </c>
      <c r="E20" s="5"/>
      <c r="F20" s="5">
        <v>199000</v>
      </c>
      <c r="G20" s="5">
        <v>71500</v>
      </c>
      <c r="H20" s="5">
        <v>686200</v>
      </c>
      <c r="I20" s="5"/>
    </row>
    <row r="21" spans="1:9" ht="20.25" customHeight="1" x14ac:dyDescent="0.15">
      <c r="A21" s="10"/>
      <c r="B21" s="11"/>
      <c r="C21" s="6" t="s">
        <v>15</v>
      </c>
      <c r="D21" s="5">
        <v>508325</v>
      </c>
      <c r="E21" s="5"/>
      <c r="F21" s="5"/>
      <c r="G21" s="5"/>
      <c r="H21" s="5"/>
      <c r="I21" s="5">
        <v>508325</v>
      </c>
    </row>
    <row r="22" spans="1:9" ht="20.25" customHeight="1" x14ac:dyDescent="0.15">
      <c r="A22" s="10">
        <v>22</v>
      </c>
      <c r="B22" s="10" t="s">
        <v>12</v>
      </c>
      <c r="C22" s="10"/>
      <c r="D22" s="5">
        <v>300000</v>
      </c>
      <c r="E22" s="5">
        <v>300000</v>
      </c>
      <c r="F22" s="5"/>
      <c r="G22" s="5"/>
      <c r="H22" s="5"/>
      <c r="I22" s="5"/>
    </row>
    <row r="23" spans="1:9" ht="20.25" customHeight="1" x14ac:dyDescent="0.15">
      <c r="A23" s="10"/>
      <c r="B23" s="11" t="s">
        <v>13</v>
      </c>
      <c r="C23" s="6" t="s">
        <v>14</v>
      </c>
      <c r="D23" s="5">
        <v>956700</v>
      </c>
      <c r="E23" s="5"/>
      <c r="F23" s="5">
        <v>199000</v>
      </c>
      <c r="G23" s="5">
        <v>71500</v>
      </c>
      <c r="H23" s="5">
        <v>686200</v>
      </c>
      <c r="I23" s="5"/>
    </row>
    <row r="24" spans="1:9" ht="20.25" customHeight="1" x14ac:dyDescent="0.15">
      <c r="A24" s="10"/>
      <c r="B24" s="11"/>
      <c r="C24" s="6" t="s">
        <v>15</v>
      </c>
      <c r="D24" s="5">
        <v>508325</v>
      </c>
      <c r="E24" s="5"/>
      <c r="F24" s="5"/>
      <c r="G24" s="5"/>
      <c r="H24" s="5"/>
      <c r="I24" s="5">
        <v>508325</v>
      </c>
    </row>
    <row r="25" spans="1:9" ht="20.25" customHeight="1" x14ac:dyDescent="0.15">
      <c r="A25" s="10">
        <v>23</v>
      </c>
      <c r="B25" s="10" t="s">
        <v>12</v>
      </c>
      <c r="C25" s="10"/>
      <c r="D25" s="5">
        <v>300000</v>
      </c>
      <c r="E25" s="5">
        <v>300000</v>
      </c>
      <c r="F25" s="5"/>
      <c r="G25" s="5"/>
      <c r="H25" s="5"/>
      <c r="I25" s="5"/>
    </row>
    <row r="26" spans="1:9" ht="20.25" customHeight="1" x14ac:dyDescent="0.15">
      <c r="A26" s="10"/>
      <c r="B26" s="11" t="s">
        <v>13</v>
      </c>
      <c r="C26" s="6" t="s">
        <v>14</v>
      </c>
      <c r="D26" s="5">
        <v>956700</v>
      </c>
      <c r="E26" s="5"/>
      <c r="F26" s="5">
        <v>199000</v>
      </c>
      <c r="G26" s="5">
        <v>71500</v>
      </c>
      <c r="H26" s="5">
        <v>686200</v>
      </c>
      <c r="I26" s="5"/>
    </row>
    <row r="27" spans="1:9" ht="20.25" customHeight="1" x14ac:dyDescent="0.15">
      <c r="A27" s="10"/>
      <c r="B27" s="11"/>
      <c r="C27" s="6" t="s">
        <v>15</v>
      </c>
      <c r="D27" s="5">
        <v>508325</v>
      </c>
      <c r="E27" s="5"/>
      <c r="F27" s="5"/>
      <c r="G27" s="5"/>
      <c r="H27" s="5"/>
      <c r="I27" s="5">
        <v>508325</v>
      </c>
    </row>
    <row r="28" spans="1:9" ht="20.25" customHeight="1" x14ac:dyDescent="0.15">
      <c r="A28" s="10">
        <v>24</v>
      </c>
      <c r="B28" s="10" t="s">
        <v>12</v>
      </c>
      <c r="C28" s="10"/>
      <c r="D28" s="5">
        <v>300000</v>
      </c>
      <c r="E28" s="5">
        <v>300000</v>
      </c>
      <c r="F28" s="5"/>
      <c r="G28" s="5"/>
      <c r="H28" s="5"/>
      <c r="I28" s="5"/>
    </row>
    <row r="29" spans="1:9" ht="20.25" customHeight="1" x14ac:dyDescent="0.15">
      <c r="A29" s="10"/>
      <c r="B29" s="11" t="s">
        <v>13</v>
      </c>
      <c r="C29" s="6" t="s">
        <v>14</v>
      </c>
      <c r="D29" s="5">
        <v>956700</v>
      </c>
      <c r="E29" s="5"/>
      <c r="F29" s="5">
        <v>199000</v>
      </c>
      <c r="G29" s="5">
        <v>71500</v>
      </c>
      <c r="H29" s="5">
        <v>686200</v>
      </c>
      <c r="I29" s="5"/>
    </row>
    <row r="30" spans="1:9" ht="20.25" customHeight="1" x14ac:dyDescent="0.15">
      <c r="A30" s="10"/>
      <c r="B30" s="11"/>
      <c r="C30" s="6" t="s">
        <v>15</v>
      </c>
      <c r="D30" s="5">
        <v>508325</v>
      </c>
      <c r="E30" s="5"/>
      <c r="F30" s="5"/>
      <c r="G30" s="5"/>
      <c r="H30" s="5"/>
      <c r="I30" s="5">
        <v>508325</v>
      </c>
    </row>
    <row r="31" spans="1:9" ht="20.25" customHeight="1" x14ac:dyDescent="0.15">
      <c r="A31" s="10">
        <v>25</v>
      </c>
      <c r="B31" s="10" t="s">
        <v>12</v>
      </c>
      <c r="C31" s="10"/>
      <c r="D31" s="5">
        <v>300000</v>
      </c>
      <c r="E31" s="5">
        <v>300000</v>
      </c>
      <c r="F31" s="5"/>
      <c r="G31" s="5"/>
      <c r="H31" s="5"/>
      <c r="I31" s="5"/>
    </row>
    <row r="32" spans="1:9" ht="20.25" customHeight="1" x14ac:dyDescent="0.15">
      <c r="A32" s="10"/>
      <c r="B32" s="11" t="s">
        <v>13</v>
      </c>
      <c r="C32" s="6" t="s">
        <v>14</v>
      </c>
      <c r="D32" s="5">
        <v>956700</v>
      </c>
      <c r="E32" s="5"/>
      <c r="F32" s="5">
        <v>199000</v>
      </c>
      <c r="G32" s="5">
        <v>71500</v>
      </c>
      <c r="H32" s="5">
        <v>686200</v>
      </c>
      <c r="I32" s="5"/>
    </row>
    <row r="33" spans="1:9" ht="20.25" customHeight="1" x14ac:dyDescent="0.15">
      <c r="A33" s="10"/>
      <c r="B33" s="11"/>
      <c r="C33" s="6" t="s">
        <v>15</v>
      </c>
      <c r="D33" s="5">
        <v>508325</v>
      </c>
      <c r="E33" s="5"/>
      <c r="F33" s="5"/>
      <c r="G33" s="5"/>
      <c r="H33" s="5"/>
      <c r="I33" s="5">
        <v>508325</v>
      </c>
    </row>
    <row r="34" spans="1:9" ht="20.25" customHeight="1" x14ac:dyDescent="0.15">
      <c r="A34" s="10">
        <v>26</v>
      </c>
      <c r="B34" s="10" t="s">
        <v>12</v>
      </c>
      <c r="C34" s="10"/>
      <c r="D34" s="8">
        <v>300000</v>
      </c>
      <c r="E34" s="8">
        <v>300000</v>
      </c>
      <c r="F34" s="8"/>
      <c r="G34" s="8"/>
      <c r="H34" s="8"/>
      <c r="I34" s="8"/>
    </row>
    <row r="35" spans="1:9" ht="20.25" customHeight="1" x14ac:dyDescent="0.15">
      <c r="A35" s="10"/>
      <c r="B35" s="11" t="s">
        <v>13</v>
      </c>
      <c r="C35" s="6" t="s">
        <v>14</v>
      </c>
      <c r="D35" s="8">
        <v>956700</v>
      </c>
      <c r="E35" s="8"/>
      <c r="F35" s="8">
        <v>199000</v>
      </c>
      <c r="G35" s="8">
        <v>71500</v>
      </c>
      <c r="H35" s="8">
        <v>686200</v>
      </c>
      <c r="I35" s="8"/>
    </row>
    <row r="36" spans="1:9" ht="20.25" customHeight="1" x14ac:dyDescent="0.15">
      <c r="A36" s="10"/>
      <c r="B36" s="11"/>
      <c r="C36" s="6" t="s">
        <v>15</v>
      </c>
      <c r="D36" s="8">
        <v>508325</v>
      </c>
      <c r="E36" s="8"/>
      <c r="F36" s="8"/>
      <c r="G36" s="8"/>
      <c r="H36" s="8"/>
      <c r="I36" s="8">
        <v>508325</v>
      </c>
    </row>
    <row r="37" spans="1:9" ht="20.25" customHeight="1" x14ac:dyDescent="0.15">
      <c r="A37" s="10">
        <v>27</v>
      </c>
      <c r="B37" s="10" t="s">
        <v>12</v>
      </c>
      <c r="C37" s="10"/>
      <c r="D37" s="8">
        <f>SUM(E37:I37)</f>
        <v>300000</v>
      </c>
      <c r="E37" s="8">
        <v>300000</v>
      </c>
      <c r="F37" s="8"/>
      <c r="G37" s="8"/>
      <c r="H37" s="8"/>
      <c r="I37" s="8"/>
    </row>
    <row r="38" spans="1:9" ht="20.25" customHeight="1" x14ac:dyDescent="0.15">
      <c r="A38" s="10"/>
      <c r="B38" s="11" t="s">
        <v>13</v>
      </c>
      <c r="C38" s="6" t="s">
        <v>14</v>
      </c>
      <c r="D38" s="8">
        <f t="shared" ref="D38:D39" si="0">SUM(E38:I38)</f>
        <v>956700</v>
      </c>
      <c r="E38" s="8"/>
      <c r="F38" s="8">
        <v>199000</v>
      </c>
      <c r="G38" s="8">
        <v>71500</v>
      </c>
      <c r="H38" s="8">
        <v>686200</v>
      </c>
      <c r="I38" s="8"/>
    </row>
    <row r="39" spans="1:9" ht="20.25" customHeight="1" x14ac:dyDescent="0.15">
      <c r="A39" s="10"/>
      <c r="B39" s="11"/>
      <c r="C39" s="6" t="s">
        <v>15</v>
      </c>
      <c r="D39" s="8">
        <f t="shared" si="0"/>
        <v>508325</v>
      </c>
      <c r="E39" s="8"/>
      <c r="F39" s="8"/>
      <c r="G39" s="8"/>
      <c r="H39" s="8"/>
      <c r="I39" s="8">
        <v>508325</v>
      </c>
    </row>
    <row r="40" spans="1:9" ht="20.25" customHeight="1" x14ac:dyDescent="0.15">
      <c r="A40" s="10">
        <v>28</v>
      </c>
      <c r="B40" s="10" t="s">
        <v>12</v>
      </c>
      <c r="C40" s="10"/>
      <c r="D40" s="9">
        <f>SUM(E40:I40)</f>
        <v>300000</v>
      </c>
      <c r="E40" s="9">
        <v>300000</v>
      </c>
      <c r="F40" s="9"/>
      <c r="G40" s="9"/>
      <c r="H40" s="9"/>
      <c r="I40" s="9"/>
    </row>
    <row r="41" spans="1:9" ht="20.25" customHeight="1" x14ac:dyDescent="0.15">
      <c r="A41" s="10"/>
      <c r="B41" s="11" t="s">
        <v>13</v>
      </c>
      <c r="C41" s="6" t="s">
        <v>14</v>
      </c>
      <c r="D41" s="9">
        <f t="shared" ref="D41:D42" si="1">SUM(E41:I41)</f>
        <v>956700</v>
      </c>
      <c r="E41" s="9"/>
      <c r="F41" s="9">
        <v>199000</v>
      </c>
      <c r="G41" s="9">
        <v>71500</v>
      </c>
      <c r="H41" s="9">
        <v>686200</v>
      </c>
      <c r="I41" s="9"/>
    </row>
    <row r="42" spans="1:9" ht="20.25" customHeight="1" x14ac:dyDescent="0.15">
      <c r="A42" s="10"/>
      <c r="B42" s="11"/>
      <c r="C42" s="6" t="s">
        <v>15</v>
      </c>
      <c r="D42" s="9">
        <f t="shared" si="1"/>
        <v>508325</v>
      </c>
      <c r="E42" s="9"/>
      <c r="F42" s="9"/>
      <c r="G42" s="9"/>
      <c r="H42" s="9"/>
      <c r="I42" s="9">
        <v>508325</v>
      </c>
    </row>
    <row r="43" spans="1:9" ht="20.25" customHeight="1" x14ac:dyDescent="0.15">
      <c r="A43" s="10">
        <v>29</v>
      </c>
      <c r="B43" s="10" t="s">
        <v>12</v>
      </c>
      <c r="C43" s="10"/>
      <c r="D43" s="9">
        <f>SUM(E43:I43)</f>
        <v>300000</v>
      </c>
      <c r="E43" s="9">
        <v>300000</v>
      </c>
      <c r="F43" s="9"/>
      <c r="G43" s="9"/>
      <c r="H43" s="9"/>
      <c r="I43" s="9"/>
    </row>
    <row r="44" spans="1:9" ht="20.25" customHeight="1" x14ac:dyDescent="0.15">
      <c r="A44" s="10"/>
      <c r="B44" s="11" t="s">
        <v>13</v>
      </c>
      <c r="C44" s="6" t="s">
        <v>14</v>
      </c>
      <c r="D44" s="9">
        <f t="shared" ref="D44:D45" si="2">SUM(E44:I44)</f>
        <v>956700</v>
      </c>
      <c r="E44" s="9"/>
      <c r="F44" s="9">
        <v>199000</v>
      </c>
      <c r="G44" s="9">
        <v>71500</v>
      </c>
      <c r="H44" s="9">
        <v>686200</v>
      </c>
      <c r="I44" s="9"/>
    </row>
    <row r="45" spans="1:9" ht="20.25" customHeight="1" x14ac:dyDescent="0.15">
      <c r="A45" s="10"/>
      <c r="B45" s="11"/>
      <c r="C45" s="6" t="s">
        <v>15</v>
      </c>
      <c r="D45" s="9">
        <f t="shared" si="2"/>
        <v>508325</v>
      </c>
      <c r="E45" s="9"/>
      <c r="F45" s="9"/>
      <c r="G45" s="9"/>
      <c r="H45" s="9"/>
      <c r="I45" s="9">
        <v>508325</v>
      </c>
    </row>
    <row r="46" spans="1:9" ht="20.25" customHeight="1" x14ac:dyDescent="0.15">
      <c r="A46" s="10">
        <v>30</v>
      </c>
      <c r="B46" s="10" t="s">
        <v>12</v>
      </c>
      <c r="C46" s="10"/>
      <c r="D46" s="9">
        <f>SUM(E46:I46)</f>
        <v>300000</v>
      </c>
      <c r="E46" s="9">
        <v>300000</v>
      </c>
      <c r="F46" s="9"/>
      <c r="G46" s="9"/>
      <c r="H46" s="9"/>
      <c r="I46" s="9"/>
    </row>
    <row r="47" spans="1:9" ht="20.25" customHeight="1" x14ac:dyDescent="0.15">
      <c r="A47" s="10"/>
      <c r="B47" s="11" t="s">
        <v>13</v>
      </c>
      <c r="C47" s="6" t="s">
        <v>14</v>
      </c>
      <c r="D47" s="9">
        <f t="shared" ref="D47:D48" si="3">SUM(E47:I47)</f>
        <v>956700</v>
      </c>
      <c r="E47" s="9"/>
      <c r="F47" s="9">
        <v>199000</v>
      </c>
      <c r="G47" s="9">
        <v>71500</v>
      </c>
      <c r="H47" s="9">
        <v>686200</v>
      </c>
      <c r="I47" s="9"/>
    </row>
    <row r="48" spans="1:9" ht="20.25" customHeight="1" x14ac:dyDescent="0.15">
      <c r="A48" s="10"/>
      <c r="B48" s="11"/>
      <c r="C48" s="6" t="s">
        <v>15</v>
      </c>
      <c r="D48" s="9">
        <f t="shared" si="3"/>
        <v>508325</v>
      </c>
      <c r="E48" s="9"/>
      <c r="F48" s="9"/>
      <c r="G48" s="9"/>
      <c r="H48" s="9"/>
      <c r="I48" s="9">
        <v>508325</v>
      </c>
    </row>
    <row r="49" spans="1:9" ht="20.25" customHeight="1" x14ac:dyDescent="0.15">
      <c r="A49" s="10" t="s">
        <v>16</v>
      </c>
      <c r="B49" s="10" t="s">
        <v>12</v>
      </c>
      <c r="C49" s="10"/>
      <c r="D49" s="9">
        <f>SUM(E49:I49)</f>
        <v>300000</v>
      </c>
      <c r="E49" s="9">
        <v>300000</v>
      </c>
      <c r="F49" s="9"/>
      <c r="G49" s="9"/>
      <c r="H49" s="9"/>
      <c r="I49" s="9"/>
    </row>
    <row r="50" spans="1:9" ht="20.25" customHeight="1" x14ac:dyDescent="0.15">
      <c r="A50" s="10"/>
      <c r="B50" s="11" t="s">
        <v>13</v>
      </c>
      <c r="C50" s="6" t="s">
        <v>14</v>
      </c>
      <c r="D50" s="9">
        <f t="shared" ref="D50:D51" si="4">SUM(E50:I50)</f>
        <v>956700</v>
      </c>
      <c r="E50" s="9"/>
      <c r="F50" s="9">
        <v>199000</v>
      </c>
      <c r="G50" s="9">
        <v>71500</v>
      </c>
      <c r="H50" s="9">
        <v>686200</v>
      </c>
      <c r="I50" s="9"/>
    </row>
    <row r="51" spans="1:9" ht="20.25" customHeight="1" x14ac:dyDescent="0.15">
      <c r="A51" s="10"/>
      <c r="B51" s="11"/>
      <c r="C51" s="6" t="s">
        <v>15</v>
      </c>
      <c r="D51" s="9">
        <f t="shared" si="4"/>
        <v>508325</v>
      </c>
      <c r="E51" s="9"/>
      <c r="F51" s="9"/>
      <c r="G51" s="9"/>
      <c r="H51" s="9"/>
      <c r="I51" s="9">
        <v>508325</v>
      </c>
    </row>
    <row r="52" spans="1:9" ht="20.25" customHeight="1" x14ac:dyDescent="0.15">
      <c r="A52" s="10" t="s">
        <v>17</v>
      </c>
      <c r="B52" s="10" t="s">
        <v>12</v>
      </c>
      <c r="C52" s="10"/>
      <c r="D52" s="9">
        <f>SUM(E52:I52)</f>
        <v>300000</v>
      </c>
      <c r="E52" s="9">
        <v>300000</v>
      </c>
      <c r="F52" s="9"/>
      <c r="G52" s="9"/>
      <c r="H52" s="9"/>
      <c r="I52" s="9"/>
    </row>
    <row r="53" spans="1:9" ht="20.25" customHeight="1" x14ac:dyDescent="0.15">
      <c r="A53" s="10"/>
      <c r="B53" s="11" t="s">
        <v>13</v>
      </c>
      <c r="C53" s="6" t="s">
        <v>14</v>
      </c>
      <c r="D53" s="9">
        <f t="shared" ref="D53:D54" si="5">SUM(E53:I53)</f>
        <v>956700</v>
      </c>
      <c r="E53" s="9"/>
      <c r="F53" s="9">
        <v>199000</v>
      </c>
      <c r="G53" s="9">
        <v>71500</v>
      </c>
      <c r="H53" s="9">
        <v>686200</v>
      </c>
      <c r="I53" s="9"/>
    </row>
    <row r="54" spans="1:9" ht="20.25" customHeight="1" x14ac:dyDescent="0.15">
      <c r="A54" s="10"/>
      <c r="B54" s="11"/>
      <c r="C54" s="6" t="s">
        <v>15</v>
      </c>
      <c r="D54" s="9">
        <f t="shared" si="5"/>
        <v>508325</v>
      </c>
      <c r="E54" s="9"/>
      <c r="F54" s="9"/>
      <c r="G54" s="9"/>
      <c r="H54" s="9"/>
      <c r="I54" s="9">
        <v>508325</v>
      </c>
    </row>
    <row r="55" spans="1:9" s="7" customFormat="1" ht="20.25" customHeight="1" x14ac:dyDescent="0.15">
      <c r="A55" s="10" t="s">
        <v>18</v>
      </c>
      <c r="B55" s="10" t="s">
        <v>12</v>
      </c>
      <c r="C55" s="10"/>
      <c r="D55" s="9">
        <f>SUM(E55:I55)</f>
        <v>300000</v>
      </c>
      <c r="E55" s="9">
        <v>300000</v>
      </c>
      <c r="F55" s="9"/>
      <c r="G55" s="9"/>
      <c r="H55" s="9"/>
      <c r="I55" s="9"/>
    </row>
    <row r="56" spans="1:9" ht="20.25" customHeight="1" x14ac:dyDescent="0.15">
      <c r="A56" s="10"/>
      <c r="B56" s="11" t="s">
        <v>13</v>
      </c>
      <c r="C56" s="6" t="s">
        <v>14</v>
      </c>
      <c r="D56" s="9">
        <f t="shared" ref="D56:D57" si="6">SUM(E56:I56)</f>
        <v>956700</v>
      </c>
      <c r="E56" s="9"/>
      <c r="F56" s="9">
        <v>199000</v>
      </c>
      <c r="G56" s="9">
        <v>71500</v>
      </c>
      <c r="H56" s="9">
        <v>686200</v>
      </c>
      <c r="I56" s="9"/>
    </row>
    <row r="57" spans="1:9" ht="20.25" customHeight="1" x14ac:dyDescent="0.15">
      <c r="A57" s="10"/>
      <c r="B57" s="11"/>
      <c r="C57" s="6" t="s">
        <v>15</v>
      </c>
      <c r="D57" s="9">
        <f t="shared" si="6"/>
        <v>508325</v>
      </c>
      <c r="E57" s="9"/>
      <c r="F57" s="9"/>
      <c r="G57" s="9"/>
      <c r="H57" s="9"/>
      <c r="I57" s="9">
        <v>508325</v>
      </c>
    </row>
    <row r="58" spans="1:9" ht="20.25" customHeight="1" x14ac:dyDescent="0.15">
      <c r="A58" s="10" t="s">
        <v>19</v>
      </c>
      <c r="B58" s="10" t="s">
        <v>12</v>
      </c>
      <c r="C58" s="10"/>
      <c r="D58" s="9">
        <f>SUM(E58:I58)</f>
        <v>300000</v>
      </c>
      <c r="E58" s="9">
        <v>300000</v>
      </c>
      <c r="F58" s="9"/>
      <c r="G58" s="9"/>
      <c r="H58" s="9"/>
      <c r="I58" s="9"/>
    </row>
    <row r="59" spans="1:9" ht="20.25" customHeight="1" x14ac:dyDescent="0.15">
      <c r="A59" s="10"/>
      <c r="B59" s="11" t="s">
        <v>13</v>
      </c>
      <c r="C59" s="6" t="s">
        <v>14</v>
      </c>
      <c r="D59" s="9">
        <f t="shared" ref="D59:D60" si="7">SUM(E59:I59)</f>
        <v>956700</v>
      </c>
      <c r="E59" s="9"/>
      <c r="F59" s="9">
        <v>199000</v>
      </c>
      <c r="G59" s="9">
        <v>71500</v>
      </c>
      <c r="H59" s="9">
        <v>686200</v>
      </c>
      <c r="I59" s="9"/>
    </row>
    <row r="60" spans="1:9" ht="20.25" customHeight="1" x14ac:dyDescent="0.15">
      <c r="A60" s="10"/>
      <c r="B60" s="11"/>
      <c r="C60" s="6" t="s">
        <v>15</v>
      </c>
      <c r="D60" s="9">
        <f t="shared" si="7"/>
        <v>508325</v>
      </c>
      <c r="E60" s="9"/>
      <c r="F60" s="9"/>
      <c r="G60" s="9"/>
      <c r="H60" s="9"/>
      <c r="I60" s="9">
        <v>508325</v>
      </c>
    </row>
    <row r="61" spans="1:9" ht="20.25" customHeight="1" x14ac:dyDescent="0.15">
      <c r="A61" s="10" t="s">
        <v>20</v>
      </c>
      <c r="B61" s="10" t="s">
        <v>12</v>
      </c>
      <c r="C61" s="10"/>
      <c r="D61" s="9">
        <f>SUM(E61:I61)</f>
        <v>300000</v>
      </c>
      <c r="E61" s="9">
        <v>300000</v>
      </c>
      <c r="F61" s="9"/>
      <c r="G61" s="9"/>
      <c r="H61" s="9"/>
      <c r="I61" s="9"/>
    </row>
    <row r="62" spans="1:9" ht="20.25" customHeight="1" x14ac:dyDescent="0.15">
      <c r="A62" s="10"/>
      <c r="B62" s="11" t="s">
        <v>13</v>
      </c>
      <c r="C62" s="6" t="s">
        <v>14</v>
      </c>
      <c r="D62" s="9">
        <f t="shared" ref="D62:D63" si="8">SUM(E62:I62)</f>
        <v>956700</v>
      </c>
      <c r="E62" s="9"/>
      <c r="F62" s="9">
        <v>199000</v>
      </c>
      <c r="G62" s="9">
        <v>71500</v>
      </c>
      <c r="H62" s="9">
        <v>686200</v>
      </c>
      <c r="I62" s="9"/>
    </row>
    <row r="63" spans="1:9" ht="20.25" customHeight="1" x14ac:dyDescent="0.15">
      <c r="A63" s="10"/>
      <c r="B63" s="11"/>
      <c r="C63" s="6" t="s">
        <v>15</v>
      </c>
      <c r="D63" s="9">
        <f t="shared" si="8"/>
        <v>508325</v>
      </c>
      <c r="E63" s="9"/>
      <c r="F63" s="9"/>
      <c r="G63" s="9"/>
      <c r="H63" s="9"/>
      <c r="I63" s="9">
        <v>508325</v>
      </c>
    </row>
    <row r="64" spans="1:9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</sheetData>
  <mergeCells count="61">
    <mergeCell ref="A61:A63"/>
    <mergeCell ref="B61:C61"/>
    <mergeCell ref="B62:B63"/>
    <mergeCell ref="A55:A57"/>
    <mergeCell ref="B55:C55"/>
    <mergeCell ref="B56:B57"/>
    <mergeCell ref="A58:A60"/>
    <mergeCell ref="B58:C58"/>
    <mergeCell ref="B59:B60"/>
    <mergeCell ref="B34:C34"/>
    <mergeCell ref="B35:B36"/>
    <mergeCell ref="A46:A48"/>
    <mergeCell ref="B46:C46"/>
    <mergeCell ref="B47:B48"/>
    <mergeCell ref="A43:A45"/>
    <mergeCell ref="B43:C43"/>
    <mergeCell ref="B44:B45"/>
    <mergeCell ref="A28:A30"/>
    <mergeCell ref="B28:C28"/>
    <mergeCell ref="B29:B30"/>
    <mergeCell ref="A16:A18"/>
    <mergeCell ref="B16:C16"/>
    <mergeCell ref="B17:B18"/>
    <mergeCell ref="A19:A21"/>
    <mergeCell ref="B19:C19"/>
    <mergeCell ref="B20:B21"/>
    <mergeCell ref="A22:A24"/>
    <mergeCell ref="B22:C22"/>
    <mergeCell ref="B23:B24"/>
    <mergeCell ref="A25:A27"/>
    <mergeCell ref="B25:C25"/>
    <mergeCell ref="B26:B27"/>
    <mergeCell ref="A10:A12"/>
    <mergeCell ref="B10:C10"/>
    <mergeCell ref="B11:B12"/>
    <mergeCell ref="A13:A15"/>
    <mergeCell ref="B13:C13"/>
    <mergeCell ref="B14:B15"/>
    <mergeCell ref="D5:D6"/>
    <mergeCell ref="E5:I5"/>
    <mergeCell ref="A7:A9"/>
    <mergeCell ref="B7:C7"/>
    <mergeCell ref="B8:B9"/>
    <mergeCell ref="A5:A6"/>
    <mergeCell ref="B5:C6"/>
    <mergeCell ref="A52:A54"/>
    <mergeCell ref="B52:C52"/>
    <mergeCell ref="B53:B54"/>
    <mergeCell ref="A31:A33"/>
    <mergeCell ref="B31:C31"/>
    <mergeCell ref="B32:B33"/>
    <mergeCell ref="A40:A42"/>
    <mergeCell ref="B40:C40"/>
    <mergeCell ref="B41:B42"/>
    <mergeCell ref="A37:A39"/>
    <mergeCell ref="B37:C37"/>
    <mergeCell ref="B38:B39"/>
    <mergeCell ref="A34:A36"/>
    <mergeCell ref="A49:A51"/>
    <mergeCell ref="B49:C49"/>
    <mergeCell ref="B50:B51"/>
  </mergeCells>
  <phoneticPr fontId="2"/>
  <pageMargins left="0.78740157480314965" right="0.59055118110236227" top="0.98425196850393704" bottom="0.98425196850393704" header="0.70866141732283472" footer="0.51181102362204722"/>
  <pageSetup paperSize="9" scale="60" orientation="portrait" r:id="rId1"/>
  <headerFooter>
    <oddHeader>&amp;L第１０章　運輸・情報通信業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10-2</vt:lpstr>
    </vt:vector>
  </TitlesOfParts>
  <Company>Ishinomaki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野村 昌弘 [Masahiro Nomura]</dc:creator>
  <cp:lastModifiedBy>遠藤 洋子 [Yoko Endo]</cp:lastModifiedBy>
  <cp:lastPrinted>2025-06-03T00:24:35Z</cp:lastPrinted>
  <dcterms:created xsi:type="dcterms:W3CDTF">2014-01-16T05:22:09Z</dcterms:created>
  <dcterms:modified xsi:type="dcterms:W3CDTF">2025-06-04T06:25:21Z</dcterms:modified>
</cp:coreProperties>
</file>