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8-4" sheetId="1" r:id="rId1"/>
  </sheets>
  <calcPr calcId="162913"/>
</workbook>
</file>

<file path=xl/calcChain.xml><?xml version="1.0" encoding="utf-8"?>
<calcChain xmlns="http://schemas.openxmlformats.org/spreadsheetml/2006/main">
  <c r="G62" i="1" l="1"/>
  <c r="C62" i="1"/>
  <c r="E62" i="1"/>
</calcChain>
</file>

<file path=xl/sharedStrings.xml><?xml version="1.0" encoding="utf-8"?>
<sst xmlns="http://schemas.openxmlformats.org/spreadsheetml/2006/main" count="66" uniqueCount="58">
  <si>
    <t>４．都市計画街路整備状況</t>
    <rPh sb="2" eb="4">
      <t>トシ</t>
    </rPh>
    <rPh sb="4" eb="6">
      <t>ケイカク</t>
    </rPh>
    <rPh sb="6" eb="8">
      <t>ガイロ</t>
    </rPh>
    <rPh sb="8" eb="10">
      <t>セイビ</t>
    </rPh>
    <rPh sb="10" eb="12">
      <t>ジョウキョウ</t>
    </rPh>
    <phoneticPr fontId="19"/>
  </si>
  <si>
    <t>区分</t>
    <rPh sb="0" eb="2">
      <t>クブン</t>
    </rPh>
    <phoneticPr fontId="19"/>
  </si>
  <si>
    <t>幅員
（ｍ）</t>
    <rPh sb="0" eb="2">
      <t>フクイン</t>
    </rPh>
    <phoneticPr fontId="19"/>
  </si>
  <si>
    <t>計画延長
（ｍ）</t>
    <rPh sb="0" eb="2">
      <t>ケイカク</t>
    </rPh>
    <rPh sb="2" eb="4">
      <t>エンチョウ</t>
    </rPh>
    <phoneticPr fontId="19"/>
  </si>
  <si>
    <t>改良済</t>
    <rPh sb="0" eb="2">
      <t>カイリョウ</t>
    </rPh>
    <rPh sb="2" eb="3">
      <t>ズ</t>
    </rPh>
    <phoneticPr fontId="19"/>
  </si>
  <si>
    <t>延長（ｍ）</t>
    <rPh sb="0" eb="2">
      <t>エンチョウ</t>
    </rPh>
    <phoneticPr fontId="19"/>
  </si>
  <si>
    <t>完成率（％）</t>
    <rPh sb="0" eb="2">
      <t>カンセイ</t>
    </rPh>
    <rPh sb="2" eb="3">
      <t>リツ</t>
    </rPh>
    <phoneticPr fontId="19"/>
  </si>
  <si>
    <t>概成</t>
    <rPh sb="0" eb="1">
      <t>ガイ</t>
    </rPh>
    <rPh sb="1" eb="2">
      <t>ナ</t>
    </rPh>
    <phoneticPr fontId="19"/>
  </si>
  <si>
    <t>河南石巻工業港線</t>
    <rPh sb="0" eb="2">
      <t>カナン</t>
    </rPh>
    <rPh sb="2" eb="4">
      <t>イシノマキ</t>
    </rPh>
    <rPh sb="4" eb="6">
      <t>コウギョウ</t>
    </rPh>
    <rPh sb="6" eb="7">
      <t>ミナト</t>
    </rPh>
    <rPh sb="7" eb="8">
      <t>セン</t>
    </rPh>
    <phoneticPr fontId="19"/>
  </si>
  <si>
    <t>石巻漁港幹線１号線</t>
    <rPh sb="0" eb="2">
      <t>イシノマキ</t>
    </rPh>
    <rPh sb="2" eb="4">
      <t>ギョコウ</t>
    </rPh>
    <rPh sb="4" eb="6">
      <t>カンセン</t>
    </rPh>
    <rPh sb="7" eb="9">
      <t>ゴウセン</t>
    </rPh>
    <phoneticPr fontId="19"/>
  </si>
  <si>
    <t>石巻漁港幹線２号線</t>
    <rPh sb="0" eb="2">
      <t>イシノマキ</t>
    </rPh>
    <rPh sb="2" eb="4">
      <t>ギョコウ</t>
    </rPh>
    <rPh sb="4" eb="6">
      <t>カンセン</t>
    </rPh>
    <rPh sb="7" eb="9">
      <t>ゴウセン</t>
    </rPh>
    <phoneticPr fontId="19"/>
  </si>
  <si>
    <t>河南川尻線</t>
    <rPh sb="0" eb="2">
      <t>カナン</t>
    </rPh>
    <rPh sb="2" eb="3">
      <t>カワ</t>
    </rPh>
    <rPh sb="3" eb="4">
      <t>シリ</t>
    </rPh>
    <rPh sb="4" eb="5">
      <t>セン</t>
    </rPh>
    <phoneticPr fontId="19"/>
  </si>
  <si>
    <t>概成含</t>
    <rPh sb="0" eb="1">
      <t>ガイ</t>
    </rPh>
    <rPh sb="1" eb="2">
      <t>ナ</t>
    </rPh>
    <rPh sb="2" eb="3">
      <t>フク</t>
    </rPh>
    <phoneticPr fontId="19"/>
  </si>
  <si>
    <t>大街道石巻港線</t>
    <rPh sb="0" eb="1">
      <t>ダイ</t>
    </rPh>
    <rPh sb="1" eb="2">
      <t>マチ</t>
    </rPh>
    <rPh sb="2" eb="3">
      <t>ミチ</t>
    </rPh>
    <rPh sb="3" eb="5">
      <t>イシノマキ</t>
    </rPh>
    <rPh sb="5" eb="6">
      <t>ミナト</t>
    </rPh>
    <rPh sb="6" eb="7">
      <t>セン</t>
    </rPh>
    <phoneticPr fontId="19"/>
  </si>
  <si>
    <t>羽黒下広小路線</t>
    <rPh sb="0" eb="1">
      <t>ハネ</t>
    </rPh>
    <rPh sb="1" eb="2">
      <t>クロ</t>
    </rPh>
    <rPh sb="2" eb="3">
      <t>シタ</t>
    </rPh>
    <rPh sb="3" eb="4">
      <t>ヒロ</t>
    </rPh>
    <rPh sb="4" eb="5">
      <t>ショウ</t>
    </rPh>
    <rPh sb="5" eb="6">
      <t>ミチ</t>
    </rPh>
    <rPh sb="6" eb="7">
      <t>セン</t>
    </rPh>
    <phoneticPr fontId="19"/>
  </si>
  <si>
    <t>新橋双葉線</t>
    <rPh sb="0" eb="2">
      <t>シンバシ</t>
    </rPh>
    <rPh sb="2" eb="4">
      <t>フタバ</t>
    </rPh>
    <rPh sb="4" eb="5">
      <t>セン</t>
    </rPh>
    <phoneticPr fontId="19"/>
  </si>
  <si>
    <t>石巻工業港曽波神線</t>
    <rPh sb="0" eb="2">
      <t>イシノマキ</t>
    </rPh>
    <rPh sb="2" eb="4">
      <t>コウギョウ</t>
    </rPh>
    <rPh sb="4" eb="5">
      <t>ミナト</t>
    </rPh>
    <rPh sb="5" eb="6">
      <t>ソ</t>
    </rPh>
    <rPh sb="6" eb="7">
      <t>ナミ</t>
    </rPh>
    <rPh sb="7" eb="8">
      <t>カミ</t>
    </rPh>
    <rPh sb="8" eb="9">
      <t>セン</t>
    </rPh>
    <phoneticPr fontId="19"/>
  </si>
  <si>
    <t>矢本曽波神線</t>
    <rPh sb="0" eb="2">
      <t>ヤモト</t>
    </rPh>
    <rPh sb="2" eb="3">
      <t>ソ</t>
    </rPh>
    <rPh sb="3" eb="4">
      <t>ナミ</t>
    </rPh>
    <rPh sb="4" eb="5">
      <t>カミ</t>
    </rPh>
    <rPh sb="5" eb="6">
      <t>セン</t>
    </rPh>
    <phoneticPr fontId="19"/>
  </si>
  <si>
    <t>石巻工業港運河線</t>
    <rPh sb="0" eb="2">
      <t>イシノマキ</t>
    </rPh>
    <rPh sb="2" eb="4">
      <t>コウギョウ</t>
    </rPh>
    <rPh sb="4" eb="5">
      <t>ミナト</t>
    </rPh>
    <rPh sb="5" eb="7">
      <t>ウンガ</t>
    </rPh>
    <rPh sb="7" eb="8">
      <t>セン</t>
    </rPh>
    <phoneticPr fontId="19"/>
  </si>
  <si>
    <t>七窪蛇田線</t>
    <rPh sb="0" eb="1">
      <t>ナナ</t>
    </rPh>
    <rPh sb="1" eb="2">
      <t>クボ</t>
    </rPh>
    <rPh sb="2" eb="4">
      <t>ヘビタ</t>
    </rPh>
    <rPh sb="4" eb="5">
      <t>セン</t>
    </rPh>
    <phoneticPr fontId="19"/>
  </si>
  <si>
    <t>袋谷地線</t>
    <rPh sb="0" eb="1">
      <t>フクロ</t>
    </rPh>
    <rPh sb="1" eb="2">
      <t>タニ</t>
    </rPh>
    <rPh sb="2" eb="3">
      <t>チ</t>
    </rPh>
    <rPh sb="3" eb="4">
      <t>セン</t>
    </rPh>
    <phoneticPr fontId="19"/>
  </si>
  <si>
    <t>石巻駅本草園線</t>
    <rPh sb="0" eb="3">
      <t>イシノマキエキ</t>
    </rPh>
    <rPh sb="3" eb="5">
      <t>ホンソウ</t>
    </rPh>
    <rPh sb="5" eb="6">
      <t>エン</t>
    </rPh>
    <rPh sb="6" eb="7">
      <t>セン</t>
    </rPh>
    <phoneticPr fontId="19"/>
  </si>
  <si>
    <t>門脇稲井線</t>
    <rPh sb="0" eb="1">
      <t>モン</t>
    </rPh>
    <rPh sb="1" eb="2">
      <t>ワキ</t>
    </rPh>
    <rPh sb="2" eb="4">
      <t>イナイ</t>
    </rPh>
    <rPh sb="4" eb="5">
      <t>セン</t>
    </rPh>
    <phoneticPr fontId="19"/>
  </si>
  <si>
    <t>渡波駅万石橋線</t>
    <rPh sb="0" eb="2">
      <t>ワタノハ</t>
    </rPh>
    <rPh sb="2" eb="3">
      <t>エキ</t>
    </rPh>
    <rPh sb="3" eb="4">
      <t>マン</t>
    </rPh>
    <rPh sb="4" eb="5">
      <t>イシ</t>
    </rPh>
    <rPh sb="5" eb="6">
      <t>ハシ</t>
    </rPh>
    <rPh sb="6" eb="7">
      <t>セン</t>
    </rPh>
    <phoneticPr fontId="19"/>
  </si>
  <si>
    <t>不動沢稲井線</t>
    <rPh sb="0" eb="2">
      <t>フドウ</t>
    </rPh>
    <rPh sb="2" eb="3">
      <t>サワ</t>
    </rPh>
    <rPh sb="3" eb="5">
      <t>イナイ</t>
    </rPh>
    <rPh sb="5" eb="6">
      <t>セン</t>
    </rPh>
    <phoneticPr fontId="19"/>
  </si>
  <si>
    <t>渡波駅肴町線</t>
    <rPh sb="0" eb="2">
      <t>ワタノハ</t>
    </rPh>
    <rPh sb="2" eb="3">
      <t>エキ</t>
    </rPh>
    <rPh sb="3" eb="4">
      <t>サカナ</t>
    </rPh>
    <rPh sb="4" eb="5">
      <t>マチ</t>
    </rPh>
    <rPh sb="5" eb="6">
      <t>セン</t>
    </rPh>
    <phoneticPr fontId="19"/>
  </si>
  <si>
    <t>浜曽根南町線</t>
    <rPh sb="0" eb="1">
      <t>ハマ</t>
    </rPh>
    <rPh sb="1" eb="2">
      <t>ソ</t>
    </rPh>
    <rPh sb="2" eb="3">
      <t>ネ</t>
    </rPh>
    <rPh sb="3" eb="4">
      <t>ミナミ</t>
    </rPh>
    <rPh sb="4" eb="5">
      <t>マチ</t>
    </rPh>
    <rPh sb="5" eb="6">
      <t>セン</t>
    </rPh>
    <phoneticPr fontId="19"/>
  </si>
  <si>
    <t>祝田大森線</t>
    <rPh sb="0" eb="1">
      <t>イワ</t>
    </rPh>
    <rPh sb="1" eb="2">
      <t>タ</t>
    </rPh>
    <rPh sb="2" eb="4">
      <t>オオモリ</t>
    </rPh>
    <rPh sb="4" eb="5">
      <t>セン</t>
    </rPh>
    <phoneticPr fontId="19"/>
  </si>
  <si>
    <t>大橋線</t>
    <rPh sb="0" eb="2">
      <t>オオハシ</t>
    </rPh>
    <rPh sb="2" eb="3">
      <t>セン</t>
    </rPh>
    <phoneticPr fontId="19"/>
  </si>
  <si>
    <t>中里南境線</t>
    <rPh sb="0" eb="2">
      <t>ナカザト</t>
    </rPh>
    <rPh sb="2" eb="3">
      <t>ミナミ</t>
    </rPh>
    <rPh sb="3" eb="4">
      <t>サカイ</t>
    </rPh>
    <rPh sb="4" eb="5">
      <t>セン</t>
    </rPh>
    <phoneticPr fontId="19"/>
  </si>
  <si>
    <t>新小堤外谷線</t>
    <rPh sb="0" eb="1">
      <t>シン</t>
    </rPh>
    <rPh sb="1" eb="2">
      <t>ショウ</t>
    </rPh>
    <rPh sb="2" eb="4">
      <t>テイガイ</t>
    </rPh>
    <rPh sb="4" eb="5">
      <t>ダニ</t>
    </rPh>
    <rPh sb="5" eb="6">
      <t>セン</t>
    </rPh>
    <phoneticPr fontId="19"/>
  </si>
  <si>
    <t>新大埣菰継線</t>
    <rPh sb="0" eb="1">
      <t>シン</t>
    </rPh>
    <rPh sb="1" eb="2">
      <t>ダイ</t>
    </rPh>
    <rPh sb="2" eb="3">
      <t>サイ</t>
    </rPh>
    <rPh sb="3" eb="4">
      <t>コ</t>
    </rPh>
    <rPh sb="4" eb="5">
      <t>ツギ</t>
    </rPh>
    <rPh sb="5" eb="6">
      <t>セン</t>
    </rPh>
    <phoneticPr fontId="19"/>
  </si>
  <si>
    <t>矢本蛇田線</t>
    <rPh sb="0" eb="2">
      <t>ヤモト</t>
    </rPh>
    <rPh sb="2" eb="4">
      <t>ヘビタ</t>
    </rPh>
    <rPh sb="4" eb="5">
      <t>セン</t>
    </rPh>
    <phoneticPr fontId="19"/>
  </si>
  <si>
    <t>新下堀線</t>
    <rPh sb="0" eb="1">
      <t>シン</t>
    </rPh>
    <rPh sb="1" eb="2">
      <t>シタ</t>
    </rPh>
    <rPh sb="2" eb="3">
      <t>ホリ</t>
    </rPh>
    <rPh sb="3" eb="4">
      <t>セン</t>
    </rPh>
    <phoneticPr fontId="19"/>
  </si>
  <si>
    <t>伊勢町長浜線</t>
    <rPh sb="0" eb="2">
      <t>イセ</t>
    </rPh>
    <rPh sb="2" eb="3">
      <t>マチ</t>
    </rPh>
    <rPh sb="3" eb="5">
      <t>ナガハマ</t>
    </rPh>
    <rPh sb="5" eb="6">
      <t>セン</t>
    </rPh>
    <phoneticPr fontId="19"/>
  </si>
  <si>
    <t>後生橋第2線</t>
    <rPh sb="0" eb="1">
      <t>ウシ</t>
    </rPh>
    <rPh sb="1" eb="2">
      <t>イ</t>
    </rPh>
    <rPh sb="2" eb="3">
      <t>ハシ</t>
    </rPh>
    <rPh sb="3" eb="4">
      <t>ダイ</t>
    </rPh>
    <rPh sb="5" eb="6">
      <t>セン</t>
    </rPh>
    <phoneticPr fontId="19"/>
  </si>
  <si>
    <t>裏町長浜線</t>
    <rPh sb="0" eb="2">
      <t>ウラマチ</t>
    </rPh>
    <rPh sb="2" eb="4">
      <t>ナガハマ</t>
    </rPh>
    <rPh sb="4" eb="5">
      <t>セン</t>
    </rPh>
    <phoneticPr fontId="19"/>
  </si>
  <si>
    <t>山根茄子川線</t>
    <rPh sb="0" eb="2">
      <t>ヤマネ</t>
    </rPh>
    <rPh sb="2" eb="4">
      <t>ナス</t>
    </rPh>
    <rPh sb="4" eb="5">
      <t>カワ</t>
    </rPh>
    <rPh sb="5" eb="6">
      <t>セン</t>
    </rPh>
    <phoneticPr fontId="19"/>
  </si>
  <si>
    <t>資料：石巻市都市計画課</t>
    <rPh sb="0" eb="2">
      <t>シリョウ</t>
    </rPh>
    <rPh sb="3" eb="6">
      <t>イシノマキシ</t>
    </rPh>
    <rPh sb="6" eb="8">
      <t>トシ</t>
    </rPh>
    <rPh sb="8" eb="10">
      <t>ケイカク</t>
    </rPh>
    <rPh sb="10" eb="11">
      <t>カ</t>
    </rPh>
    <phoneticPr fontId="19"/>
  </si>
  <si>
    <t>大橋中央線</t>
    <rPh sb="0" eb="2">
      <t>オオハシ</t>
    </rPh>
    <rPh sb="2" eb="4">
      <t>チュウオウ</t>
    </rPh>
    <rPh sb="4" eb="5">
      <t>セン</t>
    </rPh>
    <phoneticPr fontId="19"/>
  </si>
  <si>
    <t>概成</t>
    <rPh sb="0" eb="1">
      <t>オオム</t>
    </rPh>
    <rPh sb="1" eb="2">
      <t>ナ</t>
    </rPh>
    <phoneticPr fontId="19"/>
  </si>
  <si>
    <t>川ノ上線</t>
    <rPh sb="0" eb="1">
      <t>カワ</t>
    </rPh>
    <rPh sb="2" eb="3">
      <t>ウエ</t>
    </rPh>
    <rPh sb="3" eb="4">
      <t>セン</t>
    </rPh>
    <phoneticPr fontId="19"/>
  </si>
  <si>
    <t>曽波神線</t>
    <rPh sb="0" eb="1">
      <t>ソ</t>
    </rPh>
    <rPh sb="1" eb="2">
      <t>ナミ</t>
    </rPh>
    <rPh sb="2" eb="3">
      <t>カミ</t>
    </rPh>
    <rPh sb="3" eb="4">
      <t>セン</t>
    </rPh>
    <phoneticPr fontId="19"/>
  </si>
  <si>
    <t>門脇流留線</t>
    <rPh sb="0" eb="2">
      <t>カドワキ</t>
    </rPh>
    <rPh sb="2" eb="3">
      <t>ナガ</t>
    </rPh>
    <rPh sb="3" eb="4">
      <t>ト</t>
    </rPh>
    <rPh sb="4" eb="5">
      <t>セン</t>
    </rPh>
    <phoneticPr fontId="19"/>
  </si>
  <si>
    <t>万石橋塩富線</t>
    <rPh sb="0" eb="2">
      <t>マンゴク</t>
    </rPh>
    <rPh sb="2" eb="3">
      <t>バシ</t>
    </rPh>
    <rPh sb="3" eb="4">
      <t>シオ</t>
    </rPh>
    <rPh sb="4" eb="5">
      <t>トミ</t>
    </rPh>
    <rPh sb="5" eb="6">
      <t>セン</t>
    </rPh>
    <phoneticPr fontId="19"/>
  </si>
  <si>
    <t>湊中央線</t>
    <rPh sb="0" eb="1">
      <t>ミナト</t>
    </rPh>
    <rPh sb="1" eb="4">
      <t>チュウオウセン</t>
    </rPh>
    <phoneticPr fontId="19"/>
  </si>
  <si>
    <t>釜大街道線</t>
    <rPh sb="0" eb="1">
      <t>カマ</t>
    </rPh>
    <rPh sb="1" eb="4">
      <t>オオカイドウ</t>
    </rPh>
    <rPh sb="4" eb="5">
      <t>セン</t>
    </rPh>
    <phoneticPr fontId="19"/>
  </si>
  <si>
    <t>渡波稲井線</t>
    <rPh sb="0" eb="2">
      <t>ワタノハ</t>
    </rPh>
    <rPh sb="2" eb="4">
      <t>イナイ</t>
    </rPh>
    <rPh sb="4" eb="5">
      <t>セン</t>
    </rPh>
    <phoneticPr fontId="19"/>
  </si>
  <si>
    <t>矢本門脇線</t>
    <rPh sb="0" eb="2">
      <t>ヤモト</t>
    </rPh>
    <rPh sb="2" eb="4">
      <t>カドノワキ</t>
    </rPh>
    <rPh sb="4" eb="5">
      <t>セン</t>
    </rPh>
    <phoneticPr fontId="19"/>
  </si>
  <si>
    <r>
      <t>御所入</t>
    </r>
    <r>
      <rPr>
        <sz val="11"/>
        <rFont val="ＭＳ Ｐゴシック"/>
        <family val="3"/>
        <charset val="128"/>
      </rPr>
      <t>湊線</t>
    </r>
    <rPh sb="0" eb="1">
      <t>ゴ</t>
    </rPh>
    <rPh sb="1" eb="2">
      <t>トコロ</t>
    </rPh>
    <rPh sb="2" eb="3">
      <t>ハイ</t>
    </rPh>
    <rPh sb="3" eb="4">
      <t>ミナト</t>
    </rPh>
    <rPh sb="4" eb="5">
      <t>セン</t>
    </rPh>
    <phoneticPr fontId="19"/>
  </si>
  <si>
    <t>南光湊線</t>
    <rPh sb="0" eb="1">
      <t>ミナミ</t>
    </rPh>
    <rPh sb="1" eb="2">
      <t>ヒカリ</t>
    </rPh>
    <rPh sb="2" eb="3">
      <t>ミナト</t>
    </rPh>
    <rPh sb="3" eb="4">
      <t>セン</t>
    </rPh>
    <phoneticPr fontId="19"/>
  </si>
  <si>
    <r>
      <rPr>
        <sz val="11"/>
        <rFont val="ＭＳ Ｐゴシック"/>
        <family val="3"/>
        <charset val="128"/>
      </rPr>
      <t>山下内海橋線</t>
    </r>
    <rPh sb="0" eb="2">
      <t>ヤマシタ</t>
    </rPh>
    <rPh sb="2" eb="4">
      <t>ウツミ</t>
    </rPh>
    <rPh sb="4" eb="5">
      <t>ハシ</t>
    </rPh>
    <rPh sb="5" eb="6">
      <t>セン</t>
    </rPh>
    <phoneticPr fontId="19"/>
  </si>
  <si>
    <t>曽波神稲井線</t>
    <rPh sb="0" eb="1">
      <t>ソ</t>
    </rPh>
    <rPh sb="1" eb="2">
      <t>ナミ</t>
    </rPh>
    <rPh sb="2" eb="3">
      <t>カミ</t>
    </rPh>
    <rPh sb="3" eb="5">
      <t>イナイ</t>
    </rPh>
    <rPh sb="5" eb="6">
      <t>セン</t>
    </rPh>
    <phoneticPr fontId="19"/>
  </si>
  <si>
    <t>稲井浦宿線</t>
    <rPh sb="0" eb="2">
      <t>イナイ</t>
    </rPh>
    <rPh sb="2" eb="5">
      <t>ウラシュクセン</t>
    </rPh>
    <phoneticPr fontId="19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</si>
  <si>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9"/>
  </si>
  <si>
    <t>河北幹線</t>
    <rPh sb="0" eb="2">
      <t>カホク</t>
    </rPh>
    <rPh sb="2" eb="4">
      <t>カンセン</t>
    </rPh>
    <phoneticPr fontId="19"/>
  </si>
  <si>
    <t>東松島石巻幹線</t>
    <rPh sb="0" eb="3">
      <t>ヒガシマツシマ</t>
    </rPh>
    <rPh sb="3" eb="5">
      <t>イシノマキ</t>
    </rPh>
    <rPh sb="5" eb="7">
      <t>カンセン</t>
    </rPh>
    <phoneticPr fontId="19"/>
  </si>
  <si>
    <t>計　　　　45路線</t>
    <rPh sb="0" eb="1">
      <t>ケイ</t>
    </rPh>
    <rPh sb="7" eb="9">
      <t>ロセン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</si>
</sst>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%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0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0" fillId="24" borderId="10" xfId="0" applyFont="1" applyFill="1" applyBorder="1">
      <alignment vertical="center"/>
    </xf>
    <xf numFmtId="177" fontId="0" fillId="0" borderId="10" xfId="0" applyNumberFormat="1" applyFont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0" xfId="0" applyNumberFormat="1" applyFont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176" fontId="0" fillId="0" borderId="0" xfId="0" applyNumberFormat="1" applyFont="1" applyFill="1">
      <alignment vertical="center"/>
    </xf>
    <xf numFmtId="176" fontId="0" fillId="0" borderId="10" xfId="0" applyNumberFormat="1" applyFont="1" applyFill="1" applyBorder="1">
      <alignment vertical="center"/>
    </xf>
    <xf numFmtId="177" fontId="0" fillId="0" borderId="10" xfId="0" applyNumberFormat="1" applyFont="1" applyFill="1" applyBorder="1">
      <alignment vertical="center"/>
    </xf>
    <xf numFmtId="176" fontId="0" fillId="0" borderId="10" xfId="0" applyNumberFormat="1" applyFont="1" applyFill="1" applyBorder="1" applyAlignment="1">
      <alignment horizontal="right" vertical="center"/>
    </xf>
    <xf numFmtId="0" fontId="0" fillId="25" borderId="10" xfId="0" applyFont="1" applyFill="1" applyBorder="1">
      <alignment vertical="center"/>
    </xf>
    <xf numFmtId="177" fontId="21" fillId="0" borderId="0" xfId="0" applyNumberFormat="1" applyFont="1" applyFill="1" applyAlignment="1">
      <alignment horizontal="right" vertical="center"/>
    </xf>
    <xf numFmtId="176" fontId="21" fillId="0" borderId="10" xfId="0" applyNumberFormat="1" applyFont="1" applyBorder="1">
      <alignment vertical="center"/>
    </xf>
    <xf numFmtId="177" fontId="21" fillId="0" borderId="10" xfId="0" applyNumberFormat="1" applyFont="1" applyBorder="1">
      <alignment vertical="center"/>
    </xf>
    <xf numFmtId="176" fontId="21" fillId="0" borderId="10" xfId="0" applyNumberFormat="1" applyFont="1" applyFill="1" applyBorder="1">
      <alignment vertical="center"/>
    </xf>
    <xf numFmtId="177" fontId="21" fillId="0" borderId="10" xfId="0" applyNumberFormat="1" applyFont="1" applyFill="1" applyBorder="1">
      <alignment vertical="center"/>
    </xf>
    <xf numFmtId="0" fontId="21" fillId="24" borderId="10" xfId="0" applyFont="1" applyFill="1" applyBorder="1">
      <alignment vertical="center"/>
    </xf>
    <xf numFmtId="176" fontId="21" fillId="0" borderId="10" xfId="0" applyNumberFormat="1" applyFont="1" applyFill="1" applyBorder="1" applyAlignment="1">
      <alignment horizontal="right" vertical="center"/>
    </xf>
    <xf numFmtId="178" fontId="21" fillId="0" borderId="10" xfId="28" applyNumberFormat="1" applyFont="1" applyFill="1" applyBorder="1">
      <alignment vertical="center"/>
    </xf>
    <xf numFmtId="177" fontId="0" fillId="24" borderId="10" xfId="0" applyNumberFormat="1" applyFont="1" applyFill="1" applyBorder="1" applyAlignment="1">
      <alignment horizontal="center" vertical="center" wrapText="1"/>
    </xf>
    <xf numFmtId="176" fontId="0" fillId="24" borderId="10" xfId="0" applyNumberFormat="1" applyFont="1" applyFill="1" applyBorder="1" applyAlignment="1">
      <alignment horizontal="center" vertical="center" wrapText="1"/>
    </xf>
    <xf numFmtId="0" fontId="0" fillId="24" borderId="10" xfId="0" applyFont="1" applyFill="1" applyBorder="1" applyAlignment="1">
      <alignment horizontal="center" vertical="center"/>
    </xf>
    <xf numFmtId="176" fontId="0" fillId="24" borderId="11" xfId="0" applyNumberFormat="1" applyFont="1" applyFill="1" applyBorder="1" applyAlignment="1">
      <alignment horizontal="center" vertical="center"/>
    </xf>
    <xf numFmtId="176" fontId="0" fillId="24" borderId="12" xfId="0" applyNumberFormat="1" applyFont="1" applyFill="1" applyBorder="1" applyAlignment="1">
      <alignment horizontal="center" vertical="center"/>
    </xf>
    <xf numFmtId="0" fontId="0" fillId="24" borderId="11" xfId="0" applyFont="1" applyFill="1" applyBorder="1" applyAlignment="1">
      <alignment horizontal="center" vertical="center"/>
    </xf>
    <xf numFmtId="0" fontId="0" fillId="24" borderId="13" xfId="0" applyFont="1" applyFill="1" applyBorder="1" applyAlignment="1">
      <alignment horizontal="center" vertical="center"/>
    </xf>
    <xf numFmtId="0" fontId="0" fillId="24" borderId="12" xfId="0" applyFont="1" applyFill="1" applyBorder="1" applyAlignment="1">
      <alignment horizontal="center" vertical="center"/>
    </xf>
    <xf numFmtId="177" fontId="0" fillId="24" borderId="11" xfId="0" applyNumberFormat="1" applyFont="1" applyFill="1" applyBorder="1" applyAlignment="1">
      <alignment horizontal="center" vertical="center"/>
    </xf>
    <xf numFmtId="177" fontId="0" fillId="24" borderId="12" xfId="0" applyNumberFormat="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CCFF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G77"/>
  <sheetViews>
    <sheetView tabSelected="1" zoomScaleNormal="100" workbookViewId="0">
      <pane ySplit="5" topLeftCell="A6" activePane="bottomLeft" state="frozen"/>
      <selection pane="bottomLeft" activeCell="I9" sqref="I9"/>
    </sheetView>
  </sheetViews>
  <sheetFormatPr defaultColWidth="9" defaultRowHeight="13.5" x14ac:dyDescent="0.15"/>
  <cols>
    <col min="1" max="1" width="24.875" style="2" bestFit="1" customWidth="1"/>
    <col min="2" max="2" width="17.625" style="3" customWidth="1"/>
    <col min="3" max="3" width="17.625" style="4" customWidth="1"/>
    <col min="4" max="4" width="10.75" style="4" customWidth="1"/>
    <col min="5" max="5" width="11.75" style="4" customWidth="1"/>
    <col min="6" max="6" width="10.75" style="4" customWidth="1"/>
    <col min="7" max="7" width="11.75" style="3" customWidth="1"/>
    <col min="8" max="16384" width="9" style="2"/>
  </cols>
  <sheetData>
    <row r="1" spans="1:7" ht="20.25" customHeight="1" x14ac:dyDescent="0.15"/>
    <row r="2" spans="1:7" ht="20.25" customHeight="1" x14ac:dyDescent="0.15">
      <c r="A2" s="2" t="s">
        <v>0</v>
      </c>
    </row>
    <row r="3" spans="1:7" ht="20.25" customHeight="1" x14ac:dyDescent="0.15">
      <c r="F3" s="11"/>
      <c r="G3" s="16" t="s">
        <v>54</v>
      </c>
    </row>
    <row r="4" spans="1:7" s="5" customFormat="1" ht="20.25" customHeight="1" x14ac:dyDescent="0.15">
      <c r="A4" s="26" t="s">
        <v>1</v>
      </c>
      <c r="B4" s="24" t="s">
        <v>2</v>
      </c>
      <c r="C4" s="25" t="s">
        <v>3</v>
      </c>
      <c r="D4" s="29" t="s">
        <v>4</v>
      </c>
      <c r="E4" s="30"/>
      <c r="F4" s="30"/>
      <c r="G4" s="31"/>
    </row>
    <row r="5" spans="1:7" s="5" customFormat="1" ht="20.25" customHeight="1" x14ac:dyDescent="0.15">
      <c r="A5" s="26"/>
      <c r="B5" s="24"/>
      <c r="C5" s="25"/>
      <c r="D5" s="27" t="s">
        <v>5</v>
      </c>
      <c r="E5" s="28"/>
      <c r="F5" s="32" t="s">
        <v>6</v>
      </c>
      <c r="G5" s="33"/>
    </row>
    <row r="6" spans="1:7" ht="20.25" customHeight="1" x14ac:dyDescent="0.15">
      <c r="A6" s="6" t="s">
        <v>56</v>
      </c>
      <c r="B6" s="7">
        <v>23.5</v>
      </c>
      <c r="C6" s="12">
        <v>6970</v>
      </c>
      <c r="D6" s="14"/>
      <c r="E6" s="12">
        <v>6970</v>
      </c>
      <c r="F6" s="8"/>
      <c r="G6" s="7">
        <v>100</v>
      </c>
    </row>
    <row r="7" spans="1:7" ht="20.25" customHeight="1" x14ac:dyDescent="0.15">
      <c r="A7" s="21" t="s">
        <v>55</v>
      </c>
      <c r="B7" s="18">
        <v>23.5</v>
      </c>
      <c r="C7" s="19">
        <v>580</v>
      </c>
      <c r="D7" s="22"/>
      <c r="E7" s="19">
        <v>580</v>
      </c>
      <c r="F7" s="17"/>
      <c r="G7" s="18">
        <v>100</v>
      </c>
    </row>
    <row r="8" spans="1:7" ht="20.25" customHeight="1" x14ac:dyDescent="0.15">
      <c r="A8" s="6" t="s">
        <v>8</v>
      </c>
      <c r="B8" s="7">
        <v>25</v>
      </c>
      <c r="C8" s="8">
        <v>4270</v>
      </c>
      <c r="D8" s="8"/>
      <c r="E8" s="8">
        <v>4270</v>
      </c>
      <c r="F8" s="8"/>
      <c r="G8" s="7">
        <v>100</v>
      </c>
    </row>
    <row r="9" spans="1:7" ht="20.25" customHeight="1" x14ac:dyDescent="0.15">
      <c r="A9" s="6" t="s">
        <v>43</v>
      </c>
      <c r="B9" s="7">
        <v>38</v>
      </c>
      <c r="C9" s="8">
        <v>12890</v>
      </c>
      <c r="D9" s="8"/>
      <c r="E9" s="8">
        <v>7900</v>
      </c>
      <c r="F9" s="8"/>
      <c r="G9" s="7">
        <v>61.3</v>
      </c>
    </row>
    <row r="10" spans="1:7" ht="20.25" customHeight="1" x14ac:dyDescent="0.15">
      <c r="A10" s="6" t="s">
        <v>9</v>
      </c>
      <c r="B10" s="7">
        <v>27</v>
      </c>
      <c r="C10" s="8">
        <v>500</v>
      </c>
      <c r="D10" s="8"/>
      <c r="E10" s="8">
        <v>500</v>
      </c>
      <c r="F10" s="8"/>
      <c r="G10" s="7">
        <v>100</v>
      </c>
    </row>
    <row r="11" spans="1:7" ht="20.25" customHeight="1" x14ac:dyDescent="0.15">
      <c r="A11" s="6" t="s">
        <v>10</v>
      </c>
      <c r="B11" s="7">
        <v>27</v>
      </c>
      <c r="C11" s="8">
        <v>300</v>
      </c>
      <c r="D11" s="8"/>
      <c r="E11" s="8">
        <v>300</v>
      </c>
      <c r="F11" s="8"/>
      <c r="G11" s="7">
        <v>100</v>
      </c>
    </row>
    <row r="12" spans="1:7" ht="20.25" customHeight="1" x14ac:dyDescent="0.15">
      <c r="A12" s="6"/>
      <c r="B12" s="7"/>
      <c r="C12" s="8"/>
      <c r="D12" s="8"/>
      <c r="E12" s="8"/>
      <c r="F12" s="8"/>
      <c r="G12" s="7"/>
    </row>
    <row r="13" spans="1:7" ht="20.25" customHeight="1" x14ac:dyDescent="0.15">
      <c r="A13" s="6" t="s">
        <v>11</v>
      </c>
      <c r="B13" s="7">
        <v>8.5</v>
      </c>
      <c r="C13" s="8">
        <v>17640</v>
      </c>
      <c r="D13" s="9" t="s">
        <v>12</v>
      </c>
      <c r="E13" s="8">
        <v>6710</v>
      </c>
      <c r="F13" s="8"/>
      <c r="G13" s="7">
        <v>38</v>
      </c>
    </row>
    <row r="14" spans="1:7" ht="20.25" customHeight="1" x14ac:dyDescent="0.15">
      <c r="A14" s="6" t="s">
        <v>13</v>
      </c>
      <c r="B14" s="7">
        <v>20</v>
      </c>
      <c r="C14" s="8">
        <v>4720</v>
      </c>
      <c r="D14" s="9" t="s">
        <v>7</v>
      </c>
      <c r="E14" s="8">
        <v>1950</v>
      </c>
      <c r="F14" s="8"/>
      <c r="G14" s="7">
        <v>41</v>
      </c>
    </row>
    <row r="15" spans="1:7" ht="20.25" customHeight="1" x14ac:dyDescent="0.15">
      <c r="A15" s="6" t="s">
        <v>49</v>
      </c>
      <c r="B15" s="7">
        <v>12</v>
      </c>
      <c r="C15" s="8">
        <v>740</v>
      </c>
      <c r="D15" s="8"/>
      <c r="E15" s="8">
        <v>190</v>
      </c>
      <c r="F15" s="8"/>
      <c r="G15" s="7">
        <v>25.7</v>
      </c>
    </row>
    <row r="16" spans="1:7" ht="20.25" customHeight="1" x14ac:dyDescent="0.15">
      <c r="A16" s="6" t="s">
        <v>14</v>
      </c>
      <c r="B16" s="7">
        <v>18</v>
      </c>
      <c r="C16" s="8">
        <v>630</v>
      </c>
      <c r="D16" s="8"/>
      <c r="E16" s="8">
        <v>300</v>
      </c>
      <c r="F16" s="8"/>
      <c r="G16" s="7">
        <v>47.6</v>
      </c>
    </row>
    <row r="17" spans="1:7" ht="20.25" customHeight="1" x14ac:dyDescent="0.15">
      <c r="A17" s="6" t="s">
        <v>15</v>
      </c>
      <c r="B17" s="7">
        <v>18</v>
      </c>
      <c r="C17" s="8">
        <v>1870</v>
      </c>
      <c r="D17" s="8"/>
      <c r="E17" s="8">
        <v>620</v>
      </c>
      <c r="F17" s="8"/>
      <c r="G17" s="7">
        <v>33.200000000000003</v>
      </c>
    </row>
    <row r="18" spans="1:7" ht="20.25" customHeight="1" x14ac:dyDescent="0.15">
      <c r="A18" s="6"/>
      <c r="B18" s="7"/>
      <c r="C18" s="8"/>
      <c r="D18" s="8"/>
      <c r="E18" s="8"/>
      <c r="F18" s="8"/>
      <c r="G18" s="7"/>
    </row>
    <row r="19" spans="1:7" ht="20.25" customHeight="1" x14ac:dyDescent="0.15">
      <c r="A19" s="6" t="s">
        <v>16</v>
      </c>
      <c r="B19" s="7">
        <v>29</v>
      </c>
      <c r="C19" s="8">
        <v>4470</v>
      </c>
      <c r="D19" s="8"/>
      <c r="E19" s="8">
        <v>4470</v>
      </c>
      <c r="F19" s="8"/>
      <c r="G19" s="7">
        <v>100</v>
      </c>
    </row>
    <row r="20" spans="1:7" ht="20.25" customHeight="1" x14ac:dyDescent="0.15">
      <c r="A20" s="6" t="s">
        <v>17</v>
      </c>
      <c r="B20" s="7">
        <v>16</v>
      </c>
      <c r="C20" s="8">
        <v>5850</v>
      </c>
      <c r="D20" s="9" t="s">
        <v>12</v>
      </c>
      <c r="E20" s="8">
        <v>4600</v>
      </c>
      <c r="F20" s="8"/>
      <c r="G20" s="7">
        <v>78.599999999999994</v>
      </c>
    </row>
    <row r="21" spans="1:7" ht="20.25" customHeight="1" x14ac:dyDescent="0.15">
      <c r="A21" s="6" t="s">
        <v>18</v>
      </c>
      <c r="B21" s="7">
        <v>16</v>
      </c>
      <c r="C21" s="8">
        <v>1530</v>
      </c>
      <c r="D21" s="8"/>
      <c r="E21" s="17">
        <v>1530</v>
      </c>
      <c r="F21" s="8"/>
      <c r="G21" s="18">
        <v>100</v>
      </c>
    </row>
    <row r="22" spans="1:7" ht="20.25" customHeight="1" x14ac:dyDescent="0.15">
      <c r="A22" s="6" t="s">
        <v>19</v>
      </c>
      <c r="B22" s="7">
        <v>16</v>
      </c>
      <c r="C22" s="8">
        <v>2720</v>
      </c>
      <c r="D22" s="8"/>
      <c r="E22" s="8">
        <v>2240</v>
      </c>
      <c r="F22" s="8"/>
      <c r="G22" s="7">
        <v>82.4</v>
      </c>
    </row>
    <row r="23" spans="1:7" ht="20.25" customHeight="1" x14ac:dyDescent="0.15">
      <c r="A23" s="6" t="s">
        <v>20</v>
      </c>
      <c r="B23" s="7">
        <v>16</v>
      </c>
      <c r="C23" s="8">
        <v>1160</v>
      </c>
      <c r="D23" s="8"/>
      <c r="E23" s="8">
        <v>1160</v>
      </c>
      <c r="F23" s="8"/>
      <c r="G23" s="7">
        <v>100</v>
      </c>
    </row>
    <row r="24" spans="1:7" ht="20.25" customHeight="1" x14ac:dyDescent="0.15">
      <c r="A24" s="6"/>
      <c r="B24" s="7"/>
      <c r="C24" s="8"/>
      <c r="D24" s="8"/>
      <c r="E24" s="8"/>
      <c r="F24" s="8"/>
      <c r="G24" s="7"/>
    </row>
    <row r="25" spans="1:7" ht="20.25" customHeight="1" x14ac:dyDescent="0.15">
      <c r="A25" s="6" t="s">
        <v>21</v>
      </c>
      <c r="B25" s="7">
        <v>16</v>
      </c>
      <c r="C25" s="8">
        <v>1940</v>
      </c>
      <c r="D25" s="8"/>
      <c r="E25" s="8">
        <v>890</v>
      </c>
      <c r="F25" s="8"/>
      <c r="G25" s="7">
        <v>45.9</v>
      </c>
    </row>
    <row r="26" spans="1:7" ht="20.25" customHeight="1" x14ac:dyDescent="0.15">
      <c r="A26" s="6" t="s">
        <v>22</v>
      </c>
      <c r="B26" s="7">
        <v>18</v>
      </c>
      <c r="C26" s="8">
        <v>6490</v>
      </c>
      <c r="D26" s="8"/>
      <c r="E26" s="8">
        <v>2890</v>
      </c>
      <c r="F26" s="8"/>
      <c r="G26" s="7">
        <v>44.5</v>
      </c>
    </row>
    <row r="27" spans="1:7" ht="20.25" customHeight="1" x14ac:dyDescent="0.15">
      <c r="A27" s="6" t="s">
        <v>50</v>
      </c>
      <c r="B27" s="7">
        <v>37.5</v>
      </c>
      <c r="C27" s="8">
        <v>1900</v>
      </c>
      <c r="D27" s="8"/>
      <c r="E27" s="8">
        <v>1900</v>
      </c>
      <c r="F27" s="8"/>
      <c r="G27" s="7">
        <v>100</v>
      </c>
    </row>
    <row r="28" spans="1:7" ht="20.25" customHeight="1" x14ac:dyDescent="0.15">
      <c r="A28" s="15" t="s">
        <v>51</v>
      </c>
      <c r="B28" s="7">
        <v>15</v>
      </c>
      <c r="C28" s="12">
        <v>1820</v>
      </c>
      <c r="D28" s="9" t="s">
        <v>12</v>
      </c>
      <c r="E28" s="8">
        <v>1250</v>
      </c>
      <c r="F28" s="8"/>
      <c r="G28" s="13">
        <v>68.7</v>
      </c>
    </row>
    <row r="29" spans="1:7" ht="20.25" customHeight="1" x14ac:dyDescent="0.15">
      <c r="A29" s="6"/>
      <c r="B29" s="7"/>
      <c r="C29" s="8"/>
      <c r="D29" s="8"/>
      <c r="E29" s="8"/>
      <c r="F29" s="8"/>
      <c r="G29" s="7"/>
    </row>
    <row r="30" spans="1:7" ht="20.25" customHeight="1" x14ac:dyDescent="0.15">
      <c r="A30" s="6" t="s">
        <v>23</v>
      </c>
      <c r="B30" s="7">
        <v>15</v>
      </c>
      <c r="C30" s="8">
        <v>940</v>
      </c>
      <c r="D30" s="9" t="s">
        <v>12</v>
      </c>
      <c r="E30" s="8">
        <v>940</v>
      </c>
      <c r="F30" s="8"/>
      <c r="G30" s="7">
        <v>100</v>
      </c>
    </row>
    <row r="31" spans="1:7" ht="20.25" customHeight="1" x14ac:dyDescent="0.15">
      <c r="A31" s="6" t="s">
        <v>24</v>
      </c>
      <c r="B31" s="7">
        <v>12</v>
      </c>
      <c r="C31" s="8">
        <v>1860</v>
      </c>
      <c r="D31" s="9" t="s">
        <v>12</v>
      </c>
      <c r="E31" s="8">
        <v>1220</v>
      </c>
      <c r="F31" s="8"/>
      <c r="G31" s="7">
        <v>65.599999999999994</v>
      </c>
    </row>
    <row r="32" spans="1:7" ht="20.25" customHeight="1" x14ac:dyDescent="0.15">
      <c r="A32" s="6" t="s">
        <v>25</v>
      </c>
      <c r="B32" s="7">
        <v>11</v>
      </c>
      <c r="C32" s="8">
        <v>590</v>
      </c>
      <c r="D32" s="9" t="s">
        <v>12</v>
      </c>
      <c r="E32" s="8">
        <v>590</v>
      </c>
      <c r="F32" s="8"/>
      <c r="G32" s="7">
        <v>100</v>
      </c>
    </row>
    <row r="33" spans="1:7" ht="20.25" customHeight="1" x14ac:dyDescent="0.15">
      <c r="A33" s="6" t="s">
        <v>26</v>
      </c>
      <c r="B33" s="7">
        <v>11</v>
      </c>
      <c r="C33" s="8">
        <v>660</v>
      </c>
      <c r="D33" s="8"/>
      <c r="E33" s="8">
        <v>200</v>
      </c>
      <c r="F33" s="8"/>
      <c r="G33" s="7">
        <v>30.3</v>
      </c>
    </row>
    <row r="34" spans="1:7" ht="20.25" customHeight="1" x14ac:dyDescent="0.15">
      <c r="A34" s="6"/>
      <c r="B34" s="7"/>
      <c r="C34" s="8"/>
      <c r="D34" s="8"/>
      <c r="E34" s="8"/>
      <c r="F34" s="8"/>
      <c r="G34" s="7"/>
    </row>
    <row r="35" spans="1:7" ht="20.25" customHeight="1" x14ac:dyDescent="0.15">
      <c r="A35" s="6" t="s">
        <v>44</v>
      </c>
      <c r="B35" s="7">
        <v>11</v>
      </c>
      <c r="C35" s="8">
        <v>960</v>
      </c>
      <c r="D35" s="8"/>
      <c r="E35" s="8">
        <v>200</v>
      </c>
      <c r="F35" s="8"/>
      <c r="G35" s="7">
        <v>20.8</v>
      </c>
    </row>
    <row r="36" spans="1:7" ht="20.25" customHeight="1" x14ac:dyDescent="0.15">
      <c r="A36" s="6" t="s">
        <v>27</v>
      </c>
      <c r="B36" s="7">
        <v>11</v>
      </c>
      <c r="C36" s="8">
        <v>500</v>
      </c>
      <c r="D36" s="8"/>
      <c r="E36" s="8">
        <v>0</v>
      </c>
      <c r="F36" s="8"/>
      <c r="G36" s="7">
        <v>0</v>
      </c>
    </row>
    <row r="37" spans="1:7" ht="20.25" customHeight="1" x14ac:dyDescent="0.15">
      <c r="A37" s="6" t="s">
        <v>39</v>
      </c>
      <c r="B37" s="7">
        <v>25</v>
      </c>
      <c r="C37" s="8">
        <v>250</v>
      </c>
      <c r="D37" s="8"/>
      <c r="E37" s="8">
        <v>250</v>
      </c>
      <c r="F37" s="8"/>
      <c r="G37" s="7">
        <v>100</v>
      </c>
    </row>
    <row r="38" spans="1:7" ht="20.25" customHeight="1" x14ac:dyDescent="0.15">
      <c r="A38" s="6" t="s">
        <v>28</v>
      </c>
      <c r="B38" s="7">
        <v>16</v>
      </c>
      <c r="C38" s="8">
        <v>640</v>
      </c>
      <c r="D38" s="8"/>
      <c r="E38" s="8">
        <v>640</v>
      </c>
      <c r="F38" s="8"/>
      <c r="G38" s="7">
        <v>100</v>
      </c>
    </row>
    <row r="39" spans="1:7" ht="20.25" customHeight="1" x14ac:dyDescent="0.15">
      <c r="A39" s="6" t="s">
        <v>52</v>
      </c>
      <c r="B39" s="7">
        <v>26</v>
      </c>
      <c r="C39" s="8">
        <v>6470</v>
      </c>
      <c r="D39" s="9" t="s">
        <v>40</v>
      </c>
      <c r="E39" s="8">
        <v>2710</v>
      </c>
      <c r="F39" s="8"/>
      <c r="G39" s="7">
        <v>41.9</v>
      </c>
    </row>
    <row r="40" spans="1:7" ht="20.25" customHeight="1" x14ac:dyDescent="0.15">
      <c r="A40" s="6"/>
      <c r="B40" s="7"/>
      <c r="C40" s="8"/>
      <c r="D40" s="9"/>
      <c r="E40" s="8"/>
      <c r="F40" s="8"/>
      <c r="G40" s="7"/>
    </row>
    <row r="41" spans="1:7" ht="20.25" customHeight="1" x14ac:dyDescent="0.15">
      <c r="A41" s="6" t="s">
        <v>29</v>
      </c>
      <c r="B41" s="7">
        <v>25</v>
      </c>
      <c r="C41" s="8">
        <v>1830</v>
      </c>
      <c r="D41" s="8"/>
      <c r="E41" s="8">
        <v>370</v>
      </c>
      <c r="F41" s="8"/>
      <c r="G41" s="7">
        <v>20.2</v>
      </c>
    </row>
    <row r="42" spans="1:7" ht="20.25" customHeight="1" x14ac:dyDescent="0.15">
      <c r="A42" s="6" t="s">
        <v>30</v>
      </c>
      <c r="B42" s="7">
        <v>20</v>
      </c>
      <c r="C42" s="8">
        <v>800</v>
      </c>
      <c r="D42" s="8"/>
      <c r="E42" s="8">
        <v>800</v>
      </c>
      <c r="F42" s="8"/>
      <c r="G42" s="7">
        <v>100</v>
      </c>
    </row>
    <row r="43" spans="1:7" ht="20.25" customHeight="1" x14ac:dyDescent="0.15">
      <c r="A43" s="6" t="s">
        <v>31</v>
      </c>
      <c r="B43" s="7">
        <v>18</v>
      </c>
      <c r="C43" s="8">
        <v>1320</v>
      </c>
      <c r="D43" s="9" t="s">
        <v>12</v>
      </c>
      <c r="E43" s="8">
        <v>1320</v>
      </c>
      <c r="F43" s="8"/>
      <c r="G43" s="7">
        <v>100</v>
      </c>
    </row>
    <row r="44" spans="1:7" ht="20.25" customHeight="1" x14ac:dyDescent="0.15">
      <c r="A44" s="6" t="s">
        <v>32</v>
      </c>
      <c r="B44" s="7">
        <v>18</v>
      </c>
      <c r="C44" s="8">
        <v>1150</v>
      </c>
      <c r="D44" s="8"/>
      <c r="E44" s="8">
        <v>1150</v>
      </c>
      <c r="F44" s="8"/>
      <c r="G44" s="7">
        <v>100</v>
      </c>
    </row>
    <row r="45" spans="1:7" ht="20.25" customHeight="1" x14ac:dyDescent="0.15">
      <c r="A45" s="6" t="s">
        <v>42</v>
      </c>
      <c r="B45" s="7">
        <v>26</v>
      </c>
      <c r="C45" s="8">
        <v>340</v>
      </c>
      <c r="D45" s="8"/>
      <c r="E45" s="8">
        <v>340</v>
      </c>
      <c r="F45" s="8"/>
      <c r="G45" s="7">
        <v>100</v>
      </c>
    </row>
    <row r="46" spans="1:7" ht="20.25" customHeight="1" x14ac:dyDescent="0.15">
      <c r="A46" s="6"/>
      <c r="B46" s="7"/>
      <c r="C46" s="8"/>
      <c r="D46" s="8"/>
      <c r="E46" s="8"/>
      <c r="F46" s="8"/>
      <c r="G46" s="7"/>
    </row>
    <row r="47" spans="1:7" ht="20.25" customHeight="1" x14ac:dyDescent="0.15">
      <c r="A47" s="6" t="s">
        <v>45</v>
      </c>
      <c r="B47" s="7">
        <v>45</v>
      </c>
      <c r="C47" s="8">
        <v>1330</v>
      </c>
      <c r="D47" s="8"/>
      <c r="E47" s="8">
        <v>1330</v>
      </c>
      <c r="F47" s="8"/>
      <c r="G47" s="7">
        <v>100</v>
      </c>
    </row>
    <row r="48" spans="1:7" ht="20.25" customHeight="1" x14ac:dyDescent="0.15">
      <c r="A48" s="6" t="s">
        <v>46</v>
      </c>
      <c r="B48" s="7">
        <v>16</v>
      </c>
      <c r="C48" s="8">
        <v>3580</v>
      </c>
      <c r="D48" s="8"/>
      <c r="E48" s="19">
        <v>3580</v>
      </c>
      <c r="F48" s="8"/>
      <c r="G48" s="20">
        <v>100</v>
      </c>
    </row>
    <row r="49" spans="1:7" ht="20.25" customHeight="1" x14ac:dyDescent="0.15">
      <c r="A49" s="6" t="s">
        <v>33</v>
      </c>
      <c r="B49" s="7">
        <v>12</v>
      </c>
      <c r="C49" s="8">
        <v>1090</v>
      </c>
      <c r="D49" s="8"/>
      <c r="E49" s="8">
        <v>1090</v>
      </c>
      <c r="F49" s="8"/>
      <c r="G49" s="7">
        <v>100</v>
      </c>
    </row>
    <row r="50" spans="1:7" ht="20.25" customHeight="1" x14ac:dyDescent="0.15">
      <c r="A50" s="6" t="s">
        <v>34</v>
      </c>
      <c r="B50" s="7">
        <v>9</v>
      </c>
      <c r="C50" s="8">
        <v>450</v>
      </c>
      <c r="D50" s="9"/>
      <c r="E50" s="17">
        <v>170</v>
      </c>
      <c r="F50" s="8"/>
      <c r="G50" s="18">
        <v>37.799999999999997</v>
      </c>
    </row>
    <row r="51" spans="1:7" ht="20.25" customHeight="1" x14ac:dyDescent="0.15">
      <c r="A51" s="6" t="s">
        <v>35</v>
      </c>
      <c r="B51" s="7">
        <v>8</v>
      </c>
      <c r="C51" s="8">
        <v>190</v>
      </c>
      <c r="D51" s="8"/>
      <c r="E51" s="8">
        <v>190</v>
      </c>
      <c r="F51" s="8"/>
      <c r="G51" s="7">
        <v>100</v>
      </c>
    </row>
    <row r="52" spans="1:7" ht="20.25" customHeight="1" x14ac:dyDescent="0.15">
      <c r="A52" s="6"/>
      <c r="B52" s="7"/>
      <c r="C52" s="8"/>
      <c r="D52" s="8"/>
      <c r="E52" s="8"/>
      <c r="F52" s="8"/>
      <c r="G52" s="7"/>
    </row>
    <row r="53" spans="1:7" ht="20.25" customHeight="1" x14ac:dyDescent="0.15">
      <c r="A53" s="6" t="s">
        <v>36</v>
      </c>
      <c r="B53" s="7">
        <v>8</v>
      </c>
      <c r="C53" s="8">
        <v>590</v>
      </c>
      <c r="D53" s="9"/>
      <c r="E53" s="17">
        <v>140</v>
      </c>
      <c r="F53" s="8"/>
      <c r="G53" s="18">
        <v>23.7</v>
      </c>
    </row>
    <row r="54" spans="1:7" ht="20.25" customHeight="1" x14ac:dyDescent="0.15">
      <c r="A54" s="6"/>
      <c r="B54" s="7"/>
      <c r="C54" s="8"/>
      <c r="D54" s="8"/>
      <c r="E54" s="8"/>
      <c r="F54" s="8"/>
      <c r="G54" s="7"/>
    </row>
    <row r="55" spans="1:7" ht="20.25" customHeight="1" x14ac:dyDescent="0.15">
      <c r="A55" s="6" t="s">
        <v>37</v>
      </c>
      <c r="B55" s="7">
        <v>16</v>
      </c>
      <c r="C55" s="8">
        <v>1400</v>
      </c>
      <c r="D55" s="8"/>
      <c r="E55" s="8">
        <v>1400</v>
      </c>
      <c r="F55" s="8"/>
      <c r="G55" s="7">
        <v>100</v>
      </c>
    </row>
    <row r="56" spans="1:7" ht="20.25" customHeight="1" x14ac:dyDescent="0.15">
      <c r="A56" s="6" t="s">
        <v>41</v>
      </c>
      <c r="B56" s="7">
        <v>16</v>
      </c>
      <c r="C56" s="8">
        <v>1530</v>
      </c>
      <c r="D56" s="8"/>
      <c r="E56" s="8">
        <v>1530</v>
      </c>
      <c r="F56" s="8"/>
      <c r="G56" s="7">
        <v>100</v>
      </c>
    </row>
    <row r="57" spans="1:7" ht="20.25" customHeight="1" x14ac:dyDescent="0.15">
      <c r="A57" s="6"/>
      <c r="B57" s="7"/>
      <c r="C57" s="8"/>
      <c r="D57" s="8"/>
      <c r="E57" s="8"/>
      <c r="F57" s="8"/>
      <c r="G57" s="7"/>
    </row>
    <row r="58" spans="1:7" ht="20.25" customHeight="1" x14ac:dyDescent="0.15">
      <c r="A58" s="6" t="s">
        <v>47</v>
      </c>
      <c r="B58" s="7">
        <v>15</v>
      </c>
      <c r="C58" s="8">
        <v>3500</v>
      </c>
      <c r="D58" s="8"/>
      <c r="E58" s="8">
        <v>3500</v>
      </c>
      <c r="F58" s="8"/>
      <c r="G58" s="7">
        <v>100</v>
      </c>
    </row>
    <row r="59" spans="1:7" ht="20.25" customHeight="1" x14ac:dyDescent="0.15">
      <c r="A59" s="6" t="s">
        <v>53</v>
      </c>
      <c r="B59" s="7">
        <v>10.5</v>
      </c>
      <c r="C59" s="8">
        <v>6530</v>
      </c>
      <c r="D59" s="8"/>
      <c r="E59" s="8">
        <v>0</v>
      </c>
      <c r="F59" s="8"/>
      <c r="G59" s="7">
        <v>0</v>
      </c>
    </row>
    <row r="60" spans="1:7" ht="20.25" customHeight="1" x14ac:dyDescent="0.15">
      <c r="A60" s="6" t="s">
        <v>48</v>
      </c>
      <c r="B60" s="7">
        <v>17</v>
      </c>
      <c r="C60" s="8">
        <v>3980</v>
      </c>
      <c r="D60" s="8"/>
      <c r="E60" s="17">
        <v>3980</v>
      </c>
      <c r="F60" s="8"/>
      <c r="G60" s="18">
        <v>100</v>
      </c>
    </row>
    <row r="61" spans="1:7" ht="20.25" customHeight="1" x14ac:dyDescent="0.15">
      <c r="A61" s="6"/>
      <c r="B61" s="7"/>
      <c r="C61" s="8"/>
      <c r="D61" s="8"/>
      <c r="E61" s="8"/>
      <c r="F61" s="8"/>
      <c r="G61" s="7"/>
    </row>
    <row r="62" spans="1:7" ht="20.25" customHeight="1" x14ac:dyDescent="0.15">
      <c r="A62" s="21" t="s">
        <v>57</v>
      </c>
      <c r="B62" s="7"/>
      <c r="C62" s="19">
        <f>SUM(C6:C61)</f>
        <v>121470</v>
      </c>
      <c r="D62" s="9" t="s">
        <v>12</v>
      </c>
      <c r="E62" s="19">
        <f>SUM(E6:E61)</f>
        <v>78860</v>
      </c>
      <c r="F62" s="9" t="s">
        <v>12</v>
      </c>
      <c r="G62" s="23">
        <f>+E62/C62</f>
        <v>0.64921379764550913</v>
      </c>
    </row>
    <row r="63" spans="1:7" ht="20.25" customHeight="1" x14ac:dyDescent="0.15"/>
    <row r="64" spans="1:7" ht="20.25" customHeight="1" x14ac:dyDescent="0.15">
      <c r="A64" s="10" t="s">
        <v>38</v>
      </c>
    </row>
    <row r="65" spans="1:1" ht="20.25" customHeight="1" x14ac:dyDescent="0.15"/>
    <row r="66" spans="1:1" ht="20.25" customHeight="1" x14ac:dyDescent="0.15">
      <c r="A66" s="1"/>
    </row>
    <row r="67" spans="1:1" ht="20.25" customHeight="1" x14ac:dyDescent="0.15"/>
    <row r="68" spans="1:1" ht="20.25" customHeight="1" x14ac:dyDescent="0.15"/>
    <row r="69" spans="1:1" ht="20.25" customHeight="1" x14ac:dyDescent="0.15"/>
    <row r="70" spans="1:1" ht="20.25" customHeight="1" x14ac:dyDescent="0.15"/>
    <row r="71" spans="1:1" ht="20.25" customHeight="1" x14ac:dyDescent="0.15"/>
    <row r="72" spans="1:1" ht="20.25" customHeight="1" x14ac:dyDescent="0.15"/>
    <row r="73" spans="1:1" ht="20.25" customHeight="1" x14ac:dyDescent="0.15"/>
    <row r="74" spans="1:1" ht="20.25" customHeight="1" x14ac:dyDescent="0.15"/>
    <row r="75" spans="1:1" ht="20.25" customHeight="1" x14ac:dyDescent="0.15"/>
    <row r="76" spans="1:1" ht="20.25" customHeight="1" x14ac:dyDescent="0.15"/>
    <row r="77" spans="1:1" ht="20.25" customHeight="1" x14ac:dyDescent="0.15"/>
  </sheetData>
  <mergeCells count="6">
    <mergeCell ref="B4:B5"/>
    <mergeCell ref="C4:C5"/>
    <mergeCell ref="A4:A5"/>
    <mergeCell ref="D5:E5"/>
    <mergeCell ref="D4:G4"/>
    <mergeCell ref="F5:G5"/>
  </mergeCells>
  <phoneticPr fontId="19"/>
  <pageMargins left="0.78740157480314965" right="0.78740157480314965" top="0.78740157480314965" bottom="0.59055118110236227" header="0.70866141732283472" footer="0.51181102362204722"/>
  <pageSetup paperSize="9" scale="82" fitToHeight="0" orientation="portrait" r:id="rId1"/>
  <headerFooter>
    <oddHeader>&amp;L第８章　建設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2024-03-04T05:31:25Z</cp:lastPrinted>
  <dcterms:created xsi:type="dcterms:W3CDTF">2009-01-13T23:52:16Z</dcterms:created>
  <dcterms:modified xsi:type="dcterms:W3CDTF">2024-03-04T05:31:38Z</dcterms:modified>
</cp:coreProperties>
</file>