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140" windowHeight="11145"/>
  </bookViews>
  <sheets>
    <sheet name="2-1" sheetId="1" r:id="rId1"/>
    <sheet name="2-1（旧石巻市）" sheetId="2" r:id="rId2"/>
  </sheets>
  <calcPr calcId="162913"/>
</workbook>
</file>

<file path=xl/calcChain.xml><?xml version="1.0" encoding="utf-8"?>
<calcChain xmlns="http://schemas.openxmlformats.org/spreadsheetml/2006/main">
  <c r="B16" i="1" l="1"/>
  <c r="B17" i="1"/>
  <c r="B18" i="1"/>
  <c r="B19" i="1" l="1"/>
  <c r="K15" i="1" l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<sst xmlns="http://schemas.openxmlformats.org/spreadsheetml/2006/main" count="37" uniqueCount="37">
  <si>
    <t>１．地目別土地面積の推移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20"/>
  </si>
  <si>
    <t>単位：㎡</t>
    <rPh sb="0" eb="2">
      <t>タンイ</t>
    </rPh>
    <phoneticPr fontId="20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</si>
  <si>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0"/>
  </si>
  <si>
    <t>年</t>
    <rPh sb="0" eb="1">
      <t>ネン</t>
    </rPh>
    <phoneticPr fontId="20"/>
  </si>
  <si>
    <t>総数</t>
    <rPh sb="0" eb="2">
      <t>ソウスウ</t>
    </rPh>
    <phoneticPr fontId="20"/>
  </si>
  <si>
    <t>田</t>
    <rPh sb="0" eb="1">
      <t>タ</t>
    </rPh>
    <phoneticPr fontId="20"/>
  </si>
  <si>
    <t>畑</t>
    <rPh sb="0" eb="1">
      <t>ハタケ</t>
    </rPh>
    <phoneticPr fontId="20"/>
  </si>
  <si>
    <t>宅地</t>
    <rPh sb="0" eb="2">
      <t>タクチ</t>
    </rPh>
    <phoneticPr fontId="20"/>
  </si>
  <si>
    <t>池沼</t>
    <rPh sb="0" eb="1">
      <t>イケ</t>
    </rPh>
    <rPh sb="1" eb="2">
      <t>ヌマ</t>
    </rPh>
    <phoneticPr fontId="20"/>
  </si>
  <si>
    <t>山林</t>
    <rPh sb="0" eb="2">
      <t>サンリン</t>
    </rPh>
    <phoneticPr fontId="20"/>
  </si>
  <si>
    <t>牧場</t>
    <rPh sb="0" eb="2">
      <t>ボクジョウ</t>
    </rPh>
    <phoneticPr fontId="20"/>
  </si>
  <si>
    <t>原野</t>
    <rPh sb="0" eb="2">
      <t>ゲンヤ</t>
    </rPh>
    <phoneticPr fontId="20"/>
  </si>
  <si>
    <t>雑種地</t>
    <rPh sb="0" eb="2">
      <t>ザッシュ</t>
    </rPh>
    <rPh sb="2" eb="3">
      <t>チ</t>
    </rPh>
    <phoneticPr fontId="20"/>
  </si>
  <si>
    <t>その他</t>
    <rPh sb="2" eb="3">
      <t>ホカ</t>
    </rPh>
    <phoneticPr fontId="20"/>
  </si>
  <si>
    <t>資料：</t>
    <rPh sb="0" eb="2">
      <t>シリョウ</t>
    </rPh>
    <phoneticPr fontId="20"/>
  </si>
  <si>
    <t>１．地目別土地面積の推移（旧石巻市）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rPh sb="13" eb="14">
      <t>キュウ</t>
    </rPh>
    <rPh sb="14" eb="17">
      <t>イシノマキシ</t>
    </rPh>
    <phoneticPr fontId="20"/>
  </si>
  <si>
    <t>単位：ｈａ</t>
    <phoneticPr fontId="22"/>
  </si>
  <si>
    <t>（各年1月1日現在）</t>
    <phoneticPr fontId="22"/>
  </si>
  <si>
    <t>年</t>
  </si>
  <si>
    <t>※総数</t>
  </si>
  <si>
    <t>田</t>
  </si>
  <si>
    <t>畑</t>
  </si>
  <si>
    <t>宅地</t>
  </si>
  <si>
    <t>池沼</t>
  </si>
  <si>
    <t>山林</t>
  </si>
  <si>
    <t>原野</t>
  </si>
  <si>
    <t>雑種地</t>
  </si>
  <si>
    <t>昭和63年</t>
  </si>
  <si>
    <t>平成元年</t>
  </si>
  <si>
    <t>　　※総数にはその他を含む。</t>
    <phoneticPr fontId="22"/>
  </si>
  <si>
    <t>石巻市資産税課(概要調書）</t>
    <rPh sb="0" eb="3">
      <t>イシノマキシ</t>
    </rPh>
    <rPh sb="3" eb="6">
      <t>シサンゼイ</t>
    </rPh>
    <rPh sb="6" eb="7">
      <t>カ</t>
    </rPh>
    <rPh sb="8" eb="10">
      <t>ガイヨウ</t>
    </rPh>
    <rPh sb="10" eb="12">
      <t>チョウショ</t>
    </rPh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</si>
  <si>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</si>
  <si>
    <t>R2</t>
    <phoneticPr fontId="20"/>
  </si>
  <si>
    <t>R3</t>
    <phoneticPr fontId="20"/>
  </si>
  <si>
    <t>R4</t>
    <phoneticPr fontId="20"/>
  </si>
  <si>
    <t>R5</t>
    <phoneticPr fontId="20"/>
  </si>
  <si>
    <t>資料：石巻市資産税課(概要調書）</t>
    <rPh sb="0" eb="2">
      <t>シリョウ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</si>
</sst>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42" applyNumberFormat="1" applyFont="1" applyAlignment="1">
      <alignment vertical="center"/>
    </xf>
    <xf numFmtId="0" fontId="6" fillId="0" borderId="0" xfId="42" applyNumberFormat="1" applyFont="1" applyBorder="1" applyAlignment="1">
      <alignment vertical="center"/>
    </xf>
    <xf numFmtId="0" fontId="6" fillId="0" borderId="0" xfId="42" applyNumberFormat="1" applyFont="1" applyAlignment="1">
      <alignment horizontal="right" vertical="center"/>
    </xf>
    <xf numFmtId="0" fontId="6" fillId="24" borderId="11" xfId="42" applyNumberFormat="1" applyFont="1" applyFill="1" applyBorder="1" applyAlignment="1">
      <alignment horizontal="center" vertical="center"/>
    </xf>
    <xf numFmtId="0" fontId="6" fillId="24" borderId="10" xfId="42" applyNumberFormat="1" applyFont="1" applyFill="1" applyBorder="1" applyAlignment="1">
      <alignment horizontal="center" vertical="center"/>
    </xf>
    <xf numFmtId="0" fontId="6" fillId="24" borderId="12" xfId="42" applyNumberFormat="1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Border="1" applyAlignment="1">
      <alignment vertical="center"/>
    </xf>
    <xf numFmtId="3" fontId="6" fillId="0" borderId="13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14" xfId="42" applyFont="1" applyBorder="1" applyAlignment="1">
      <alignment vertical="center"/>
    </xf>
    <xf numFmtId="0" fontId="6" fillId="24" borderId="15" xfId="42" applyNumberFormat="1" applyFont="1" applyFill="1" applyBorder="1" applyAlignment="1">
      <alignment horizontal="center" vertical="center"/>
    </xf>
    <xf numFmtId="3" fontId="6" fillId="0" borderId="15" xfId="42" applyNumberFormat="1" applyFont="1" applyBorder="1" applyAlignment="1">
      <alignment vertical="center"/>
    </xf>
    <xf numFmtId="0" fontId="6" fillId="0" borderId="13" xfId="42" applyNumberFormat="1" applyFont="1" applyBorder="1" applyAlignment="1">
      <alignment vertical="center"/>
    </xf>
    <xf numFmtId="0" fontId="6" fillId="24" borderId="13" xfId="42" applyNumberFormat="1" applyFont="1" applyFill="1" applyBorder="1" applyAlignment="1">
      <alignment vertical="center"/>
    </xf>
    <xf numFmtId="0" fontId="6" fillId="24" borderId="13" xfId="42" applyNumberFormat="1" applyFont="1" applyFill="1" applyBorder="1" applyAlignment="1">
      <alignment horizontal="center" vertical="center"/>
    </xf>
    <xf numFmtId="3" fontId="6" fillId="0" borderId="0" xfId="42" applyNumberFormat="1" applyFont="1" applyFill="1" applyBorder="1" applyAlignment="1">
      <alignment vertical="center"/>
    </xf>
    <xf numFmtId="3" fontId="6" fillId="0" borderId="13" xfId="42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vertical="center"/>
    </xf>
    <xf numFmtId="0" fontId="6" fillId="0" borderId="13" xfId="42" applyNumberFormat="1" applyFont="1" applyFill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38" fontId="6" fillId="0" borderId="0" xfId="33" applyFont="1" applyFill="1" applyAlignment="1">
      <alignment vertical="center"/>
    </xf>
    <xf numFmtId="3" fontId="6" fillId="0" borderId="15" xfId="42" applyNumberFormat="1" applyFont="1" applyFill="1" applyBorder="1" applyAlignment="1">
      <alignment vertical="center"/>
    </xf>
    <xf numFmtId="38" fontId="6" fillId="24" borderId="15" xfId="33" applyFont="1" applyFill="1" applyBorder="1" applyAlignment="1">
      <alignment horizontal="center" vertical="center"/>
    </xf>
    <xf numFmtId="38" fontId="6" fillId="24" borderId="16" xfId="33" applyFont="1" applyFill="1" applyBorder="1" applyAlignment="1">
      <alignment horizontal="center" vertical="center"/>
    </xf>
    <xf numFmtId="3" fontId="6" fillId="0" borderId="17" xfId="42" applyNumberFormat="1" applyFont="1" applyFill="1" applyBorder="1" applyAlignment="1">
      <alignment vertical="center"/>
    </xf>
    <xf numFmtId="3" fontId="6" fillId="0" borderId="16" xfId="42" applyNumberFormat="1" applyFont="1" applyFill="1" applyBorder="1" applyAlignment="1">
      <alignment vertical="center"/>
    </xf>
    <xf numFmtId="0" fontId="6" fillId="0" borderId="18" xfId="42" applyNumberFormat="1" applyFont="1" applyFill="1" applyBorder="1" applyAlignment="1">
      <alignment vertical="center"/>
    </xf>
    <xf numFmtId="0" fontId="6" fillId="0" borderId="16" xfId="42" applyNumberFormat="1" applyFont="1" applyFill="1" applyBorder="1" applyAlignment="1">
      <alignment vertical="center"/>
    </xf>
    <xf numFmtId="0" fontId="6" fillId="0" borderId="0" xfId="42" applyNumberFormat="1" applyFont="1" applyFill="1" applyAlignment="1">
      <alignment vertical="center"/>
    </xf>
    <xf numFmtId="38" fontId="6" fillId="0" borderId="0" xfId="33" applyFont="1">
      <alignment vertical="center"/>
    </xf>
    <xf numFmtId="38" fontId="0" fillId="0" borderId="0" xfId="33" applyFon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0" fontId="0" fillId="24" borderId="14" xfId="0" applyFont="1" applyFill="1" applyBorder="1" applyAlignment="1">
      <alignment horizontal="center" vertical="center"/>
    </xf>
    <xf numFmtId="176" fontId="6" fillId="0" borderId="14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2年版　石巻市統計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K33"/>
  <sheetViews>
    <sheetView tabSelected="1" zoomScaleNormal="100" zoomScaleSheetLayoutView="85" workbookViewId="0">
      <selection activeCell="P11" sqref="P11"/>
    </sheetView>
  </sheetViews>
  <sheetFormatPr defaultRowHeight="13.5" x14ac:dyDescent="0.15"/>
  <cols>
    <col min="1" max="1" width="15.25" style="2" customWidth="1"/>
    <col min="2" max="3" width="12.5" style="2" customWidth="1"/>
    <col min="4" max="11" width="12.5" customWidth="1"/>
  </cols>
  <sheetData>
    <row r="1" spans="1:11" ht="20.25" customHeight="1" x14ac:dyDescent="0.15">
      <c r="A1" s="1"/>
    </row>
    <row r="2" spans="1:11" ht="20.25" customHeight="1" x14ac:dyDescent="0.15">
      <c r="A2" s="2" t="s">
        <v>0</v>
      </c>
      <c r="B2" s="3"/>
    </row>
    <row r="3" spans="1:11" ht="20.25" customHeight="1" x14ac:dyDescent="0.15">
      <c r="B3" s="3"/>
    </row>
    <row r="4" spans="1:11" ht="20.25" customHeight="1" x14ac:dyDescent="0.15">
      <c r="A4" s="4" t="s">
        <v>1</v>
      </c>
      <c r="B4" s="3"/>
      <c r="K4" s="5" t="s">
        <v>2</v>
      </c>
    </row>
    <row r="5" spans="1:11" s="7" customFormat="1" ht="20.25" customHeight="1" x14ac:dyDescent="0.1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 ht="20.25" customHeight="1" x14ac:dyDescent="0.15">
      <c r="A6" s="6">
        <v>18</v>
      </c>
      <c r="B6" s="8">
        <v>555640000</v>
      </c>
      <c r="C6" s="8">
        <v>92224936</v>
      </c>
      <c r="D6" s="8">
        <v>15932299</v>
      </c>
      <c r="E6" s="8">
        <v>32398530</v>
      </c>
      <c r="F6" s="8">
        <v>95518</v>
      </c>
      <c r="G6" s="8">
        <v>166767018</v>
      </c>
      <c r="H6" s="8">
        <v>1085951</v>
      </c>
      <c r="I6" s="8">
        <v>2999133</v>
      </c>
      <c r="J6" s="8">
        <v>8237386</v>
      </c>
      <c r="K6" s="8">
        <v>235899229</v>
      </c>
    </row>
    <row r="7" spans="1:11" ht="20.25" customHeight="1" x14ac:dyDescent="0.15">
      <c r="A7" s="6">
        <v>19</v>
      </c>
      <c r="B7" s="8">
        <v>555770000</v>
      </c>
      <c r="C7" s="8">
        <v>92147252</v>
      </c>
      <c r="D7" s="8">
        <v>15693900</v>
      </c>
      <c r="E7" s="8">
        <v>32761071</v>
      </c>
      <c r="F7" s="8">
        <v>95518</v>
      </c>
      <c r="G7" s="8">
        <v>166217111</v>
      </c>
      <c r="H7" s="8">
        <v>1085951</v>
      </c>
      <c r="I7" s="8">
        <v>2983738</v>
      </c>
      <c r="J7" s="8">
        <v>8343509</v>
      </c>
      <c r="K7" s="8">
        <v>236441950</v>
      </c>
    </row>
    <row r="8" spans="1:11" ht="20.25" customHeight="1" x14ac:dyDescent="0.15">
      <c r="A8" s="6">
        <v>20</v>
      </c>
      <c r="B8" s="8">
        <v>555770000</v>
      </c>
      <c r="C8" s="8">
        <v>91995197</v>
      </c>
      <c r="D8" s="8">
        <v>15598347</v>
      </c>
      <c r="E8" s="8">
        <v>32940540</v>
      </c>
      <c r="F8" s="8">
        <v>99333</v>
      </c>
      <c r="G8" s="8">
        <v>166398494</v>
      </c>
      <c r="H8" s="8">
        <v>1085951</v>
      </c>
      <c r="I8" s="8">
        <v>3189018</v>
      </c>
      <c r="J8" s="8">
        <v>8442772</v>
      </c>
      <c r="K8" s="8">
        <v>236011348</v>
      </c>
    </row>
    <row r="9" spans="1:11" ht="20.25" customHeight="1" x14ac:dyDescent="0.15">
      <c r="A9" s="6">
        <v>21</v>
      </c>
      <c r="B9" s="8">
        <f t="shared" ref="B9:B16" si="0">SUM(C9:K9)</f>
        <v>555780000</v>
      </c>
      <c r="C9" s="8">
        <v>91843556</v>
      </c>
      <c r="D9" s="8">
        <v>15516242</v>
      </c>
      <c r="E9" s="8">
        <v>33404784</v>
      </c>
      <c r="F9" s="8">
        <v>98809</v>
      </c>
      <c r="G9" s="8">
        <v>165016304</v>
      </c>
      <c r="H9" s="8">
        <v>1085951</v>
      </c>
      <c r="I9" s="8">
        <v>3214676</v>
      </c>
      <c r="J9" s="8">
        <v>8079405</v>
      </c>
      <c r="K9" s="8">
        <v>237520273</v>
      </c>
    </row>
    <row r="10" spans="1:11" ht="20.25" customHeight="1" x14ac:dyDescent="0.15">
      <c r="A10" s="6">
        <v>22</v>
      </c>
      <c r="B10" s="8">
        <f t="shared" si="0"/>
        <v>555780000</v>
      </c>
      <c r="C10" s="8">
        <v>91651006</v>
      </c>
      <c r="D10" s="8">
        <v>15477046</v>
      </c>
      <c r="E10" s="8">
        <v>33464400</v>
      </c>
      <c r="F10" s="8">
        <v>98465</v>
      </c>
      <c r="G10" s="8">
        <v>164713240</v>
      </c>
      <c r="H10" s="8">
        <v>1085951</v>
      </c>
      <c r="I10" s="8">
        <v>3201204</v>
      </c>
      <c r="J10" s="8">
        <v>8119896</v>
      </c>
      <c r="K10" s="8">
        <v>237968792</v>
      </c>
    </row>
    <row r="11" spans="1:11" ht="20.25" customHeight="1" x14ac:dyDescent="0.15">
      <c r="A11" s="6">
        <v>23</v>
      </c>
      <c r="B11" s="8">
        <f t="shared" si="0"/>
        <v>555780000</v>
      </c>
      <c r="C11" s="8">
        <v>91601523</v>
      </c>
      <c r="D11" s="8">
        <v>15458516</v>
      </c>
      <c r="E11" s="8">
        <v>33515186</v>
      </c>
      <c r="F11" s="8">
        <v>98465</v>
      </c>
      <c r="G11" s="8">
        <v>164353488</v>
      </c>
      <c r="H11" s="8">
        <v>1085939</v>
      </c>
      <c r="I11" s="8">
        <v>3203391</v>
      </c>
      <c r="J11" s="8">
        <v>8128277</v>
      </c>
      <c r="K11" s="8">
        <v>238335215</v>
      </c>
    </row>
    <row r="12" spans="1:11" ht="20.25" customHeight="1" x14ac:dyDescent="0.15">
      <c r="A12" s="6">
        <v>24</v>
      </c>
      <c r="B12" s="8">
        <f t="shared" si="0"/>
        <v>555780000</v>
      </c>
      <c r="C12" s="8">
        <v>91546978</v>
      </c>
      <c r="D12" s="8">
        <v>15357547</v>
      </c>
      <c r="E12" s="8">
        <v>33694374</v>
      </c>
      <c r="F12" s="8">
        <v>98466</v>
      </c>
      <c r="G12" s="8">
        <v>162459873</v>
      </c>
      <c r="H12" s="8">
        <v>1083882</v>
      </c>
      <c r="I12" s="8">
        <v>3204806</v>
      </c>
      <c r="J12" s="8">
        <v>8141476</v>
      </c>
      <c r="K12" s="8">
        <v>240192598</v>
      </c>
    </row>
    <row r="13" spans="1:11" ht="20.25" customHeight="1" x14ac:dyDescent="0.15">
      <c r="A13" s="6">
        <v>25</v>
      </c>
      <c r="B13" s="8">
        <f t="shared" si="0"/>
        <v>555780000</v>
      </c>
      <c r="C13" s="8">
        <v>89498780</v>
      </c>
      <c r="D13" s="8">
        <v>15261752</v>
      </c>
      <c r="E13" s="8">
        <v>33910378</v>
      </c>
      <c r="F13" s="8">
        <v>98466</v>
      </c>
      <c r="G13" s="8">
        <v>162472460</v>
      </c>
      <c r="H13" s="8">
        <v>1083882</v>
      </c>
      <c r="I13" s="8">
        <v>3196440</v>
      </c>
      <c r="J13" s="8">
        <v>8174161</v>
      </c>
      <c r="K13" s="8">
        <v>242083681</v>
      </c>
    </row>
    <row r="14" spans="1:11" ht="20.25" customHeight="1" x14ac:dyDescent="0.15">
      <c r="A14" s="6">
        <v>26</v>
      </c>
      <c r="B14" s="8">
        <f t="shared" si="0"/>
        <v>555780000</v>
      </c>
      <c r="C14" s="8">
        <v>87911880</v>
      </c>
      <c r="D14" s="8">
        <v>13915983</v>
      </c>
      <c r="E14" s="8">
        <v>25798567</v>
      </c>
      <c r="F14" s="8">
        <v>70497</v>
      </c>
      <c r="G14" s="8">
        <v>162779653</v>
      </c>
      <c r="H14" s="8">
        <v>1083882</v>
      </c>
      <c r="I14" s="8">
        <v>2860765</v>
      </c>
      <c r="J14" s="8">
        <v>6647474</v>
      </c>
      <c r="K14" s="8">
        <v>254711299</v>
      </c>
    </row>
    <row r="15" spans="1:11" ht="20.25" customHeight="1" x14ac:dyDescent="0.15">
      <c r="A15" s="6">
        <v>27</v>
      </c>
      <c r="B15" s="8">
        <v>554500000</v>
      </c>
      <c r="C15" s="8">
        <v>90972139</v>
      </c>
      <c r="D15" s="8">
        <v>14812901</v>
      </c>
      <c r="E15" s="8">
        <v>34898823</v>
      </c>
      <c r="F15" s="8">
        <v>98466</v>
      </c>
      <c r="G15" s="8">
        <v>163407286</v>
      </c>
      <c r="H15" s="8">
        <v>1083882</v>
      </c>
      <c r="I15" s="8">
        <v>3102064</v>
      </c>
      <c r="J15" s="8">
        <v>10410654</v>
      </c>
      <c r="K15" s="8">
        <f>B15-J15-I15-H15-G15-F15-E15-D15-C15</f>
        <v>235713785</v>
      </c>
    </row>
    <row r="16" spans="1:11" ht="20.25" customHeight="1" x14ac:dyDescent="0.15">
      <c r="A16" s="6">
        <v>28</v>
      </c>
      <c r="B16" s="8">
        <f>SUM(C16:K16)</f>
        <v>554580000</v>
      </c>
      <c r="C16" s="8">
        <v>90602002</v>
      </c>
      <c r="D16" s="8">
        <v>14695932</v>
      </c>
      <c r="E16" s="8">
        <v>35755696</v>
      </c>
      <c r="F16" s="8">
        <v>98466</v>
      </c>
      <c r="G16" s="8">
        <v>163251087</v>
      </c>
      <c r="H16" s="8">
        <v>1083828</v>
      </c>
      <c r="I16" s="8">
        <v>3087487</v>
      </c>
      <c r="J16" s="8">
        <v>10574469</v>
      </c>
      <c r="K16" s="8">
        <v>235431033</v>
      </c>
    </row>
    <row r="17" spans="1:11" ht="20.25" customHeight="1" x14ac:dyDescent="0.15">
      <c r="A17" s="6">
        <v>29</v>
      </c>
      <c r="B17" s="8">
        <f>SUM(C17:K17)</f>
        <v>554580000</v>
      </c>
      <c r="C17" s="8">
        <v>89835918</v>
      </c>
      <c r="D17" s="8">
        <v>14321660</v>
      </c>
      <c r="E17" s="8">
        <v>36575325</v>
      </c>
      <c r="F17" s="8">
        <v>98466</v>
      </c>
      <c r="G17" s="8">
        <v>161863090</v>
      </c>
      <c r="H17" s="8">
        <v>1083828</v>
      </c>
      <c r="I17" s="8">
        <v>3268645</v>
      </c>
      <c r="J17" s="8">
        <v>11049645</v>
      </c>
      <c r="K17" s="8">
        <v>236483423</v>
      </c>
    </row>
    <row r="18" spans="1:11" ht="20.25" customHeight="1" x14ac:dyDescent="0.15">
      <c r="A18" s="6">
        <v>30</v>
      </c>
      <c r="B18" s="8">
        <f>SUM(C18:K18)</f>
        <v>554580000</v>
      </c>
      <c r="C18" s="8">
        <v>88732821</v>
      </c>
      <c r="D18" s="8">
        <v>13810057</v>
      </c>
      <c r="E18" s="8">
        <v>36706786</v>
      </c>
      <c r="F18" s="8">
        <v>70054</v>
      </c>
      <c r="G18" s="8">
        <v>161451949</v>
      </c>
      <c r="H18" s="8">
        <v>1074433</v>
      </c>
      <c r="I18" s="8">
        <v>3425734</v>
      </c>
      <c r="J18" s="8">
        <v>11470623</v>
      </c>
      <c r="K18" s="8">
        <v>237837543</v>
      </c>
    </row>
    <row r="19" spans="1:11" ht="20.25" customHeight="1" x14ac:dyDescent="0.15">
      <c r="A19" s="47" t="s">
        <v>31</v>
      </c>
      <c r="B19" s="8">
        <f>SUM(C19:K19)</f>
        <v>554590000</v>
      </c>
      <c r="C19" s="8">
        <v>88510314</v>
      </c>
      <c r="D19" s="8">
        <v>13574839</v>
      </c>
      <c r="E19" s="8">
        <v>36741036</v>
      </c>
      <c r="F19" s="8">
        <v>70054</v>
      </c>
      <c r="G19" s="8">
        <v>161798477</v>
      </c>
      <c r="H19" s="8">
        <v>1065846</v>
      </c>
      <c r="I19" s="8">
        <v>3595188</v>
      </c>
      <c r="J19" s="8">
        <v>11810764</v>
      </c>
      <c r="K19" s="8">
        <v>237423482</v>
      </c>
    </row>
    <row r="20" spans="1:11" ht="20.25" customHeight="1" x14ac:dyDescent="0.15">
      <c r="A20" s="47" t="s">
        <v>32</v>
      </c>
      <c r="B20" s="48">
        <v>554550000</v>
      </c>
      <c r="C20" s="48">
        <v>88438158</v>
      </c>
      <c r="D20" s="48">
        <v>13533934</v>
      </c>
      <c r="E20" s="48">
        <v>36697324</v>
      </c>
      <c r="F20" s="48">
        <v>70054</v>
      </c>
      <c r="G20" s="48">
        <v>162134943</v>
      </c>
      <c r="H20" s="48">
        <v>1065822</v>
      </c>
      <c r="I20" s="48">
        <v>3612883</v>
      </c>
      <c r="J20" s="48">
        <v>11978000</v>
      </c>
      <c r="K20" s="48">
        <v>237018882</v>
      </c>
    </row>
    <row r="21" spans="1:11" ht="20.25" customHeight="1" x14ac:dyDescent="0.15">
      <c r="A21" s="49" t="s">
        <v>33</v>
      </c>
      <c r="B21" s="50">
        <v>554550000</v>
      </c>
      <c r="C21" s="50">
        <v>88239741</v>
      </c>
      <c r="D21" s="50">
        <v>13070450</v>
      </c>
      <c r="E21" s="50">
        <v>37851145</v>
      </c>
      <c r="F21" s="50">
        <v>68335</v>
      </c>
      <c r="G21" s="50">
        <v>162385436</v>
      </c>
      <c r="H21" s="50">
        <v>1065822</v>
      </c>
      <c r="I21" s="50">
        <v>3705297</v>
      </c>
      <c r="J21" s="50">
        <v>11355927</v>
      </c>
      <c r="K21" s="50">
        <v>236807847</v>
      </c>
    </row>
    <row r="22" spans="1:11" ht="20.25" customHeight="1" x14ac:dyDescent="0.15">
      <c r="A22" s="47" t="s">
        <v>34</v>
      </c>
      <c r="B22" s="48">
        <v>554550000</v>
      </c>
      <c r="C22" s="48">
        <v>87798615</v>
      </c>
      <c r="D22" s="48">
        <v>12547609</v>
      </c>
      <c r="E22" s="48">
        <v>37634435</v>
      </c>
      <c r="F22" s="48">
        <v>69880</v>
      </c>
      <c r="G22" s="48">
        <v>163776456</v>
      </c>
      <c r="H22" s="48">
        <v>1065822</v>
      </c>
      <c r="I22" s="48">
        <v>3750151</v>
      </c>
      <c r="J22" s="48">
        <v>11888146</v>
      </c>
      <c r="K22" s="48">
        <v>236018886</v>
      </c>
    </row>
    <row r="23" spans="1:11" ht="20.25" customHeight="1" x14ac:dyDescent="0.15">
      <c r="A23" s="47" t="s">
        <v>35</v>
      </c>
      <c r="B23" s="48">
        <v>554550000</v>
      </c>
      <c r="C23" s="48">
        <v>87050571</v>
      </c>
      <c r="D23" s="48">
        <v>11640174</v>
      </c>
      <c r="E23" s="48">
        <v>37622848</v>
      </c>
      <c r="F23" s="48">
        <v>69428</v>
      </c>
      <c r="G23" s="48">
        <v>164933105</v>
      </c>
      <c r="H23" s="48">
        <v>1065822</v>
      </c>
      <c r="I23" s="48">
        <v>3748683</v>
      </c>
      <c r="J23" s="48">
        <v>12645268</v>
      </c>
      <c r="K23" s="48">
        <v>235774101</v>
      </c>
    </row>
    <row r="24" spans="1:11" ht="20.25" customHeight="1" x14ac:dyDescent="0.15">
      <c r="A24" s="54" t="s">
        <v>36</v>
      </c>
      <c r="B24" s="45"/>
      <c r="C24" s="46"/>
    </row>
    <row r="25" spans="1:11" ht="20.25" customHeight="1" x14ac:dyDescent="0.15">
      <c r="B25" s="51"/>
    </row>
    <row r="26" spans="1:11" ht="20.25" customHeight="1" x14ac:dyDescent="0.15"/>
    <row r="27" spans="1:11" s="43" customFormat="1" ht="19.5" customHeight="1" x14ac:dyDescent="0.15">
      <c r="A27" s="42"/>
      <c r="B27" s="42"/>
    </row>
    <row r="28" spans="1:11" s="43" customFormat="1" ht="19.5" customHeight="1" x14ac:dyDescent="0.15">
      <c r="A28" s="42"/>
      <c r="B28" s="42"/>
    </row>
    <row r="29" spans="1:11" s="43" customFormat="1" ht="19.5" customHeight="1" x14ac:dyDescent="0.15">
      <c r="A29" s="42"/>
      <c r="B29" s="42"/>
    </row>
    <row r="30" spans="1:11" s="43" customFormat="1" ht="19.5" customHeight="1" x14ac:dyDescent="0.15">
      <c r="A30" s="42"/>
      <c r="B30" s="42"/>
    </row>
    <row r="31" spans="1:11" s="43" customFormat="1" ht="19.5" customHeight="1" x14ac:dyDescent="0.15">
      <c r="A31" s="42"/>
      <c r="B31" s="42"/>
    </row>
    <row r="32" spans="1:11" s="43" customFormat="1" ht="19.5" customHeight="1" x14ac:dyDescent="0.15">
      <c r="A32" s="42"/>
      <c r="B32" s="42"/>
    </row>
    <row r="33" spans="2:11" ht="21.75" customHeight="1" x14ac:dyDescent="0.15">
      <c r="B33" s="3"/>
      <c r="K33" s="44"/>
    </row>
  </sheetData>
  <phoneticPr fontId="20"/>
  <pageMargins left="0.74803149606299213" right="0.74803149606299213" top="0.98425196850393704" bottom="0.98425196850393704" header="0.78740157480314965" footer="0.51181102362204722"/>
  <pageSetup paperSize="9" scale="93" orientation="landscape" r:id="rId1"/>
  <headerFooter>
    <oddHeader>&amp;L第２章　土地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85" workbookViewId="0">
      <selection activeCell="A2" sqref="A2"/>
    </sheetView>
  </sheetViews>
  <sheetFormatPr defaultColWidth="12.25" defaultRowHeight="13.5" x14ac:dyDescent="0.15"/>
  <cols>
    <col min="1" max="1" width="10.625" style="10" customWidth="1"/>
    <col min="2" max="9" width="13.5" style="10" customWidth="1"/>
    <col min="10" max="16384" width="12.25" style="10"/>
  </cols>
  <sheetData>
    <row r="1" spans="1:10" ht="20.25" customHeight="1" x14ac:dyDescent="0.15">
      <c r="A1" s="2" t="s">
        <v>15</v>
      </c>
    </row>
    <row r="2" spans="1:10" ht="20.25" customHeight="1" x14ac:dyDescent="0.15">
      <c r="A2" s="11"/>
    </row>
    <row r="3" spans="1:10" ht="20.25" customHeight="1" x14ac:dyDescent="0.15">
      <c r="A3" s="11" t="s">
        <v>16</v>
      </c>
      <c r="I3" s="12" t="s">
        <v>17</v>
      </c>
    </row>
    <row r="4" spans="1:10" ht="20.25" customHeight="1" x14ac:dyDescent="0.15">
      <c r="A4" s="13" t="s">
        <v>18</v>
      </c>
      <c r="B4" s="13" t="s">
        <v>19</v>
      </c>
      <c r="C4" s="14" t="s">
        <v>20</v>
      </c>
      <c r="D4" s="15" t="s">
        <v>21</v>
      </c>
      <c r="E4" s="14" t="s">
        <v>22</v>
      </c>
      <c r="F4" s="15" t="s">
        <v>23</v>
      </c>
      <c r="G4" s="14" t="s">
        <v>24</v>
      </c>
      <c r="H4" s="15" t="s">
        <v>25</v>
      </c>
      <c r="I4" s="14" t="s">
        <v>26</v>
      </c>
    </row>
    <row r="5" spans="1:10" ht="20.25" customHeight="1" x14ac:dyDescent="0.15">
      <c r="A5" s="16" t="s">
        <v>27</v>
      </c>
      <c r="B5" s="17">
        <v>13858</v>
      </c>
      <c r="C5" s="18">
        <v>1345</v>
      </c>
      <c r="D5" s="19">
        <v>536</v>
      </c>
      <c r="E5" s="18">
        <v>1614</v>
      </c>
      <c r="F5" s="19">
        <v>3</v>
      </c>
      <c r="G5" s="18">
        <v>3194</v>
      </c>
      <c r="H5" s="19">
        <v>14</v>
      </c>
      <c r="I5" s="20">
        <v>326</v>
      </c>
    </row>
    <row r="6" spans="1:10" ht="20.25" customHeight="1" x14ac:dyDescent="0.15">
      <c r="A6" s="21" t="s">
        <v>28</v>
      </c>
      <c r="B6" s="22">
        <v>13858</v>
      </c>
      <c r="C6" s="18">
        <v>1337</v>
      </c>
      <c r="D6" s="11">
        <v>518</v>
      </c>
      <c r="E6" s="18">
        <v>1609</v>
      </c>
      <c r="F6" s="11">
        <v>3</v>
      </c>
      <c r="G6" s="18">
        <v>3203</v>
      </c>
      <c r="H6" s="11">
        <v>14</v>
      </c>
      <c r="I6" s="23">
        <v>335</v>
      </c>
    </row>
    <row r="7" spans="1:10" ht="20.25" customHeight="1" x14ac:dyDescent="0.15">
      <c r="A7" s="21">
        <v>2</v>
      </c>
      <c r="B7" s="22">
        <v>13666</v>
      </c>
      <c r="C7" s="18">
        <v>1338</v>
      </c>
      <c r="D7" s="11">
        <v>498</v>
      </c>
      <c r="E7" s="18">
        <v>1620</v>
      </c>
      <c r="F7" s="11">
        <v>3</v>
      </c>
      <c r="G7" s="18">
        <v>3248</v>
      </c>
      <c r="H7" s="11">
        <v>13</v>
      </c>
      <c r="I7" s="23">
        <v>282</v>
      </c>
    </row>
    <row r="8" spans="1:10" ht="20.25" customHeight="1" x14ac:dyDescent="0.15">
      <c r="A8" s="21">
        <v>3</v>
      </c>
      <c r="B8" s="22">
        <v>13667</v>
      </c>
      <c r="C8" s="18">
        <v>1328</v>
      </c>
      <c r="D8" s="11">
        <v>482</v>
      </c>
      <c r="E8" s="18">
        <v>1633</v>
      </c>
      <c r="F8" s="11">
        <v>3</v>
      </c>
      <c r="G8" s="18">
        <v>3324</v>
      </c>
      <c r="H8" s="11">
        <v>12</v>
      </c>
      <c r="I8" s="23">
        <v>290</v>
      </c>
    </row>
    <row r="9" spans="1:10" ht="20.25" customHeight="1" x14ac:dyDescent="0.15">
      <c r="A9" s="21">
        <v>4</v>
      </c>
      <c r="B9" s="22">
        <v>13667</v>
      </c>
      <c r="C9" s="18">
        <v>1317</v>
      </c>
      <c r="D9" s="11">
        <v>465</v>
      </c>
      <c r="E9" s="18">
        <v>1662</v>
      </c>
      <c r="F9" s="11">
        <v>3</v>
      </c>
      <c r="G9" s="18">
        <v>3347</v>
      </c>
      <c r="H9" s="11">
        <v>12</v>
      </c>
      <c r="I9" s="23">
        <v>277</v>
      </c>
    </row>
    <row r="10" spans="1:10" ht="20.25" customHeight="1" x14ac:dyDescent="0.15">
      <c r="A10" s="24"/>
      <c r="B10" s="11"/>
      <c r="C10" s="23"/>
      <c r="D10" s="11"/>
      <c r="E10" s="23"/>
      <c r="F10" s="11"/>
      <c r="G10" s="23"/>
      <c r="H10" s="11"/>
      <c r="I10" s="23"/>
    </row>
    <row r="11" spans="1:10" ht="20.25" customHeight="1" x14ac:dyDescent="0.15">
      <c r="A11" s="21">
        <v>5</v>
      </c>
      <c r="B11" s="22">
        <v>13668</v>
      </c>
      <c r="C11" s="18">
        <v>1293</v>
      </c>
      <c r="D11" s="11">
        <v>456</v>
      </c>
      <c r="E11" s="18">
        <v>1676</v>
      </c>
      <c r="F11" s="11">
        <v>2</v>
      </c>
      <c r="G11" s="18">
        <v>3400</v>
      </c>
      <c r="H11" s="11">
        <v>11</v>
      </c>
      <c r="I11" s="23">
        <v>272</v>
      </c>
    </row>
    <row r="12" spans="1:10" ht="20.25" customHeight="1" x14ac:dyDescent="0.15">
      <c r="A12" s="21">
        <v>6</v>
      </c>
      <c r="B12" s="22">
        <v>13670</v>
      </c>
      <c r="C12" s="18">
        <v>1287</v>
      </c>
      <c r="D12" s="11">
        <v>449</v>
      </c>
      <c r="E12" s="18">
        <v>1684</v>
      </c>
      <c r="F12" s="11">
        <v>4</v>
      </c>
      <c r="G12" s="18">
        <v>3406</v>
      </c>
      <c r="H12" s="11">
        <v>15</v>
      </c>
      <c r="I12" s="23">
        <v>280</v>
      </c>
    </row>
    <row r="13" spans="1:10" ht="20.25" customHeight="1" x14ac:dyDescent="0.15">
      <c r="A13" s="21">
        <v>7</v>
      </c>
      <c r="B13" s="22">
        <v>13671</v>
      </c>
      <c r="C13" s="18">
        <v>1278</v>
      </c>
      <c r="D13" s="11">
        <v>424</v>
      </c>
      <c r="E13" s="18">
        <v>1696</v>
      </c>
      <c r="F13" s="11">
        <v>3</v>
      </c>
      <c r="G13" s="18">
        <v>3403</v>
      </c>
      <c r="H13" s="11">
        <v>15</v>
      </c>
      <c r="I13" s="23">
        <v>291</v>
      </c>
    </row>
    <row r="14" spans="1:10" ht="20.25" customHeight="1" x14ac:dyDescent="0.15">
      <c r="A14" s="25">
        <v>8</v>
      </c>
      <c r="B14" s="26">
        <v>13672</v>
      </c>
      <c r="C14" s="27">
        <v>1235</v>
      </c>
      <c r="D14" s="28">
        <v>417</v>
      </c>
      <c r="E14" s="27">
        <v>1716</v>
      </c>
      <c r="F14" s="28">
        <v>3</v>
      </c>
      <c r="G14" s="27">
        <v>3395</v>
      </c>
      <c r="H14" s="28">
        <v>14</v>
      </c>
      <c r="I14" s="29">
        <v>319</v>
      </c>
      <c r="J14" s="28"/>
    </row>
    <row r="15" spans="1:10" ht="20.25" customHeight="1" x14ac:dyDescent="0.15">
      <c r="A15" s="30">
        <v>9</v>
      </c>
      <c r="B15" s="31">
        <v>13672</v>
      </c>
      <c r="C15" s="32">
        <v>1173</v>
      </c>
      <c r="D15" s="31">
        <v>363</v>
      </c>
      <c r="E15" s="32">
        <v>1687</v>
      </c>
      <c r="F15" s="31">
        <v>3</v>
      </c>
      <c r="G15" s="32">
        <v>3437</v>
      </c>
      <c r="H15" s="31">
        <v>36</v>
      </c>
      <c r="I15" s="32">
        <v>389</v>
      </c>
      <c r="J15" s="33"/>
    </row>
    <row r="16" spans="1:10" ht="20.25" customHeight="1" x14ac:dyDescent="0.15">
      <c r="A16" s="30"/>
      <c r="B16" s="31"/>
      <c r="C16" s="32"/>
      <c r="D16" s="31"/>
      <c r="E16" s="32"/>
      <c r="F16" s="31"/>
      <c r="G16" s="32"/>
      <c r="H16" s="31"/>
      <c r="I16" s="32"/>
      <c r="J16" s="33"/>
    </row>
    <row r="17" spans="1:10" s="11" customFormat="1" ht="20.25" customHeight="1" x14ac:dyDescent="0.15">
      <c r="A17" s="30">
        <v>10</v>
      </c>
      <c r="B17" s="26">
        <v>13673</v>
      </c>
      <c r="C17" s="27">
        <v>1172</v>
      </c>
      <c r="D17" s="28">
        <v>355</v>
      </c>
      <c r="E17" s="27">
        <v>1704</v>
      </c>
      <c r="F17" s="28">
        <v>3</v>
      </c>
      <c r="G17" s="27">
        <v>3461</v>
      </c>
      <c r="H17" s="28">
        <v>39</v>
      </c>
      <c r="I17" s="29">
        <v>389</v>
      </c>
      <c r="J17" s="31"/>
    </row>
    <row r="18" spans="1:10" ht="20.25" customHeight="1" x14ac:dyDescent="0.15">
      <c r="A18" s="30">
        <v>11</v>
      </c>
      <c r="B18" s="26">
        <v>13673</v>
      </c>
      <c r="C18" s="27">
        <v>1176</v>
      </c>
      <c r="D18" s="28">
        <v>347</v>
      </c>
      <c r="E18" s="27">
        <v>1720</v>
      </c>
      <c r="F18" s="28">
        <v>4</v>
      </c>
      <c r="G18" s="27">
        <v>3454</v>
      </c>
      <c r="H18" s="28">
        <v>39</v>
      </c>
      <c r="I18" s="29">
        <v>442</v>
      </c>
      <c r="J18" s="31"/>
    </row>
    <row r="19" spans="1:10" ht="20.25" customHeight="1" x14ac:dyDescent="0.15">
      <c r="A19" s="30">
        <v>12</v>
      </c>
      <c r="B19" s="34">
        <v>13703</v>
      </c>
      <c r="C19" s="27">
        <v>1170</v>
      </c>
      <c r="D19" s="28">
        <v>343</v>
      </c>
      <c r="E19" s="27">
        <v>1728</v>
      </c>
      <c r="F19" s="28">
        <v>4</v>
      </c>
      <c r="G19" s="27">
        <v>3437</v>
      </c>
      <c r="H19" s="28">
        <v>38</v>
      </c>
      <c r="I19" s="29">
        <v>472</v>
      </c>
      <c r="J19" s="31"/>
    </row>
    <row r="20" spans="1:10" ht="20.25" customHeight="1" x14ac:dyDescent="0.15">
      <c r="A20" s="35">
        <v>13</v>
      </c>
      <c r="B20" s="34">
        <v>13703</v>
      </c>
      <c r="C20" s="27">
        <v>1166</v>
      </c>
      <c r="D20" s="28">
        <v>339</v>
      </c>
      <c r="E20" s="27">
        <v>1755</v>
      </c>
      <c r="F20" s="28">
        <v>4</v>
      </c>
      <c r="G20" s="27">
        <v>3438</v>
      </c>
      <c r="H20" s="28">
        <v>38</v>
      </c>
      <c r="I20" s="29">
        <v>433</v>
      </c>
      <c r="J20" s="31"/>
    </row>
    <row r="21" spans="1:10" ht="20.25" customHeight="1" x14ac:dyDescent="0.15">
      <c r="A21" s="30">
        <v>14</v>
      </c>
      <c r="B21" s="34">
        <v>13703</v>
      </c>
      <c r="C21" s="27">
        <v>1142</v>
      </c>
      <c r="D21" s="28">
        <v>339</v>
      </c>
      <c r="E21" s="27">
        <v>1768</v>
      </c>
      <c r="F21" s="28">
        <v>4</v>
      </c>
      <c r="G21" s="27">
        <v>3439</v>
      </c>
      <c r="H21" s="28">
        <v>38</v>
      </c>
      <c r="I21" s="29">
        <v>432</v>
      </c>
      <c r="J21" s="31"/>
    </row>
    <row r="22" spans="1:10" ht="20.25" customHeight="1" x14ac:dyDescent="0.15">
      <c r="A22" s="30"/>
      <c r="B22" s="34"/>
      <c r="C22" s="27"/>
      <c r="D22" s="28"/>
      <c r="E22" s="27"/>
      <c r="F22" s="28"/>
      <c r="G22" s="27"/>
      <c r="H22" s="28"/>
      <c r="I22" s="29"/>
      <c r="J22" s="31"/>
    </row>
    <row r="23" spans="1:10" ht="20.25" customHeight="1" x14ac:dyDescent="0.15">
      <c r="A23" s="30">
        <v>15</v>
      </c>
      <c r="B23" s="34">
        <v>13704</v>
      </c>
      <c r="C23" s="27">
        <v>1085</v>
      </c>
      <c r="D23" s="28">
        <v>388</v>
      </c>
      <c r="E23" s="27">
        <v>1777</v>
      </c>
      <c r="F23" s="28">
        <v>4</v>
      </c>
      <c r="G23" s="27">
        <v>3451</v>
      </c>
      <c r="H23" s="28">
        <v>38</v>
      </c>
      <c r="I23" s="29">
        <v>429</v>
      </c>
      <c r="J23" s="31"/>
    </row>
    <row r="24" spans="1:10" ht="20.25" customHeight="1" x14ac:dyDescent="0.15">
      <c r="A24" s="30">
        <v>16</v>
      </c>
      <c r="B24" s="34">
        <v>13704</v>
      </c>
      <c r="C24" s="27">
        <v>1084</v>
      </c>
      <c r="D24" s="28">
        <v>385</v>
      </c>
      <c r="E24" s="27">
        <v>1771</v>
      </c>
      <c r="F24" s="28">
        <v>4</v>
      </c>
      <c r="G24" s="27">
        <v>3449</v>
      </c>
      <c r="H24" s="28">
        <v>38</v>
      </c>
      <c r="I24" s="29">
        <v>435</v>
      </c>
      <c r="J24" s="31"/>
    </row>
    <row r="25" spans="1:10" ht="20.25" customHeight="1" x14ac:dyDescent="0.15">
      <c r="A25" s="36">
        <v>17</v>
      </c>
      <c r="B25" s="37">
        <v>13726</v>
      </c>
      <c r="C25" s="38">
        <v>1084</v>
      </c>
      <c r="D25" s="39">
        <v>381</v>
      </c>
      <c r="E25" s="38">
        <v>1780</v>
      </c>
      <c r="F25" s="39">
        <v>4</v>
      </c>
      <c r="G25" s="38">
        <v>3454</v>
      </c>
      <c r="H25" s="39">
        <v>38</v>
      </c>
      <c r="I25" s="40">
        <v>454</v>
      </c>
      <c r="J25" s="31"/>
    </row>
    <row r="26" spans="1:10" x14ac:dyDescent="0.15">
      <c r="J26" s="41"/>
    </row>
    <row r="27" spans="1:10" ht="16.5" customHeight="1" x14ac:dyDescent="0.15">
      <c r="A27" s="9" t="s">
        <v>14</v>
      </c>
      <c r="B27" s="52" t="s">
        <v>30</v>
      </c>
      <c r="C27" s="53"/>
    </row>
    <row r="28" spans="1:10" x14ac:dyDescent="0.15">
      <c r="A28" s="10" t="s">
        <v>29</v>
      </c>
    </row>
  </sheetData>
  <mergeCells count="1">
    <mergeCell ref="B27:C27"/>
  </mergeCells>
  <phoneticPr fontId="22"/>
  <pageMargins left="0.78740157480314965" right="0.78740157480314965" top="0.59055118110236227" bottom="0.4724409448818898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</vt:lpstr>
      <vt:lpstr>2-1（旧石巻市）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2024-03-06T06:39:44Z</cp:lastPrinted>
  <dcterms:created xsi:type="dcterms:W3CDTF">2008-04-15T00:37:57Z</dcterms:created>
  <dcterms:modified xsi:type="dcterms:W3CDTF">2024-03-06T06:42:08Z</dcterms:modified>
</cp:coreProperties>
</file>