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"/>
    </mc:Choice>
  </mc:AlternateContent>
  <bookViews>
    <workbookView xWindow="-15" yWindow="-15" windowWidth="19230" windowHeight="5955" tabRatio="882"/>
  </bookViews>
  <sheets>
    <sheet name="17-4" sheetId="4" r:id="rId1"/>
    <sheet name="17-4 (旧石巻市)" sheetId="39" r:id="rId2"/>
    <sheet name="17-4 (旧河北町)" sheetId="40" r:id="rId3"/>
    <sheet name="17-4 (旧河南町）" sheetId="41" r:id="rId4"/>
    <sheet name="17-4 (旧北上町)" sheetId="42" r:id="rId5"/>
    <sheet name="17-4 (旧雄勝町・桃生町・牡鹿町）" sheetId="43" r:id="rId6"/>
  </sheets>
  <calcPr calcId="162913"/>
</workbook>
</file>

<file path=xl/calcChain.xml><?xml version="1.0" encoding="utf-8"?>
<calcChain xmlns="http://schemas.openxmlformats.org/spreadsheetml/2006/main">
  <c r="M9" i="40" l="1"/>
  <c r="M10" i="40"/>
  <c r="M11" i="40"/>
  <c r="M12" i="40"/>
  <c r="M9" i="43"/>
  <c r="M10" i="43"/>
  <c r="M11" i="43"/>
  <c r="M12" i="43"/>
  <c r="M9" i="41"/>
  <c r="M10" i="41"/>
  <c r="M11" i="41"/>
  <c r="M12" i="41"/>
  <c r="M9" i="42"/>
  <c r="M10" i="42"/>
  <c r="M11" i="42"/>
  <c r="M12" i="42"/>
  <c r="M9" i="39"/>
  <c r="M10" i="39"/>
  <c r="M11" i="39"/>
  <c r="M12" i="39"/>
  <c r="J9" i="40"/>
  <c r="J10" i="40"/>
  <c r="J11" i="40"/>
  <c r="J12" i="40"/>
  <c r="J9" i="43"/>
  <c r="J10" i="43"/>
  <c r="J11" i="43"/>
  <c r="J12" i="43"/>
  <c r="J9" i="41"/>
  <c r="J10" i="41"/>
  <c r="J11" i="41"/>
  <c r="J12" i="41"/>
  <c r="J9" i="42"/>
  <c r="J10" i="42"/>
  <c r="J11" i="42"/>
  <c r="J12" i="42"/>
  <c r="J9" i="39"/>
  <c r="J10" i="39"/>
  <c r="J11" i="39"/>
  <c r="J12" i="39"/>
  <c r="H9" i="40"/>
  <c r="I9" i="40"/>
  <c r="G9" i="40" s="1"/>
  <c r="H10" i="40"/>
  <c r="G10" i="40"/>
  <c r="I10" i="40"/>
  <c r="H11" i="40"/>
  <c r="I11" i="40"/>
  <c r="H12" i="40"/>
  <c r="G12" i="40" s="1"/>
  <c r="I12" i="40"/>
  <c r="H9" i="43"/>
  <c r="I9" i="43"/>
  <c r="G9" i="43" s="1"/>
  <c r="H10" i="43"/>
  <c r="G10" i="43"/>
  <c r="I10" i="43"/>
  <c r="H11" i="43"/>
  <c r="I11" i="43"/>
  <c r="H12" i="43"/>
  <c r="G12" i="43" s="1"/>
  <c r="I12" i="43"/>
  <c r="H9" i="41"/>
  <c r="I9" i="41"/>
  <c r="G9" i="41" s="1"/>
  <c r="H10" i="41"/>
  <c r="G10" i="41"/>
  <c r="I10" i="41"/>
  <c r="H11" i="41"/>
  <c r="I11" i="41"/>
  <c r="H12" i="41"/>
  <c r="G12" i="41" s="1"/>
  <c r="I12" i="41"/>
  <c r="H9" i="42"/>
  <c r="I9" i="42"/>
  <c r="G9" i="42" s="1"/>
  <c r="H10" i="42"/>
  <c r="G10" i="42"/>
  <c r="I10" i="42"/>
  <c r="H11" i="42"/>
  <c r="I11" i="42"/>
  <c r="H12" i="42"/>
  <c r="G12" i="42" s="1"/>
  <c r="I12" i="42"/>
  <c r="H9" i="39"/>
  <c r="I9" i="39"/>
  <c r="G9" i="39" s="1"/>
  <c r="H10" i="39"/>
  <c r="G10" i="39"/>
  <c r="I10" i="39"/>
  <c r="H11" i="39"/>
  <c r="I11" i="39"/>
  <c r="H12" i="39"/>
  <c r="G12" i="39" s="1"/>
  <c r="I12" i="39"/>
  <c r="G11" i="40"/>
  <c r="G11" i="43"/>
  <c r="G11" i="41"/>
  <c r="G11" i="42"/>
  <c r="G11" i="39"/>
  <c r="H8" i="43"/>
  <c r="I8" i="40"/>
  <c r="I8" i="43"/>
  <c r="G8" i="43"/>
  <c r="I8" i="41"/>
  <c r="I8" i="42"/>
  <c r="I8" i="39"/>
  <c r="H8" i="40"/>
  <c r="G8" i="40" s="1"/>
  <c r="H8" i="41"/>
  <c r="G8" i="41" s="1"/>
  <c r="H8" i="42"/>
  <c r="G8" i="42"/>
  <c r="H8" i="39"/>
  <c r="G8" i="39"/>
  <c r="M8" i="40"/>
  <c r="M8" i="43"/>
  <c r="M8" i="41"/>
  <c r="M8" i="42"/>
  <c r="M8" i="39"/>
  <c r="J8" i="40"/>
  <c r="J8" i="43"/>
  <c r="J8" i="41"/>
  <c r="J8" i="42"/>
  <c r="J8" i="39"/>
  <c r="D8" i="43"/>
  <c r="D8" i="39"/>
</calcChain>
</file>

<file path=xl/sharedStrings.xml><?xml version="1.0" encoding="utf-8"?>
<sst xmlns="http://schemas.openxmlformats.org/spreadsheetml/2006/main" count="251" uniqueCount="86">
  <si>
    <t>計</t>
  </si>
  <si>
    <t>男</t>
  </si>
  <si>
    <t>女</t>
  </si>
  <si>
    <t>年</t>
  </si>
  <si>
    <t>全日制</t>
  </si>
  <si>
    <t>定時制</t>
  </si>
  <si>
    <t>　　　資料：学校基本調査</t>
  </si>
  <si>
    <t xml:space="preserve"> </t>
    <phoneticPr fontId="21"/>
  </si>
  <si>
    <t>４．高等学校の推移</t>
    <phoneticPr fontId="21"/>
  </si>
  <si>
    <t>単位：校、人</t>
    <phoneticPr fontId="20"/>
  </si>
  <si>
    <t>（各年5月1日現在）</t>
    <phoneticPr fontId="21"/>
  </si>
  <si>
    <t>学校数</t>
    <phoneticPr fontId="20"/>
  </si>
  <si>
    <t>生徒数計
（含）専攻科・別科</t>
    <phoneticPr fontId="20"/>
  </si>
  <si>
    <t>本科</t>
    <phoneticPr fontId="20"/>
  </si>
  <si>
    <t>専攻科</t>
    <phoneticPr fontId="20"/>
  </si>
  <si>
    <t>別科</t>
    <phoneticPr fontId="20"/>
  </si>
  <si>
    <t>本校・分校別</t>
    <phoneticPr fontId="20"/>
  </si>
  <si>
    <t>課程別</t>
    <phoneticPr fontId="21"/>
  </si>
  <si>
    <t>全日制</t>
    <phoneticPr fontId="20"/>
  </si>
  <si>
    <t>定時制</t>
    <phoneticPr fontId="20"/>
  </si>
  <si>
    <t>うち分校</t>
    <phoneticPr fontId="20"/>
  </si>
  <si>
    <t>併置</t>
    <phoneticPr fontId="20"/>
  </si>
  <si>
    <t>計</t>
    <rPh sb="0" eb="1">
      <t>ケイ</t>
    </rPh>
    <phoneticPr fontId="20"/>
  </si>
  <si>
    <t>男</t>
    <phoneticPr fontId="20"/>
  </si>
  <si>
    <t>学校数</t>
    <phoneticPr fontId="20"/>
  </si>
  <si>
    <t>学校数</t>
    <phoneticPr fontId="20"/>
  </si>
  <si>
    <t>学校数</t>
    <phoneticPr fontId="20"/>
  </si>
  <si>
    <t>学校数</t>
    <phoneticPr fontId="20"/>
  </si>
  <si>
    <t>（各年5月1日現在）</t>
    <phoneticPr fontId="21"/>
  </si>
  <si>
    <t>（各年5月1日現在）</t>
    <phoneticPr fontId="21"/>
  </si>
  <si>
    <t>（各年5月1日現在）</t>
    <phoneticPr fontId="21"/>
  </si>
  <si>
    <t>（各年5月1日現在）</t>
    <phoneticPr fontId="21"/>
  </si>
  <si>
    <t>４．高等学校の推移(旧石巻市）</t>
    <rPh sb="10" eb="11">
      <t>キュウ</t>
    </rPh>
    <rPh sb="11" eb="14">
      <t>イシノマキシ</t>
    </rPh>
    <phoneticPr fontId="21"/>
  </si>
  <si>
    <t>４．高等学校の推移(旧河北町）</t>
    <rPh sb="10" eb="11">
      <t>キュウ</t>
    </rPh>
    <rPh sb="11" eb="14">
      <t>カホクチョウ</t>
    </rPh>
    <phoneticPr fontId="21"/>
  </si>
  <si>
    <t>４．高等学校の推移(旧河南町）</t>
    <rPh sb="10" eb="11">
      <t>キュウ</t>
    </rPh>
    <rPh sb="11" eb="14">
      <t>カワミナミマチ</t>
    </rPh>
    <phoneticPr fontId="21"/>
  </si>
  <si>
    <t>４．高等学校の推移(旧北上町）</t>
    <rPh sb="10" eb="11">
      <t>キュウ</t>
    </rPh>
    <rPh sb="11" eb="14">
      <t>キタウワマチ</t>
    </rPh>
    <phoneticPr fontId="21"/>
  </si>
  <si>
    <t>単位：校、人</t>
    <phoneticPr fontId="20"/>
  </si>
  <si>
    <t>生徒数計
（含）専攻科・別科</t>
    <phoneticPr fontId="20"/>
  </si>
  <si>
    <t>本科</t>
    <phoneticPr fontId="20"/>
  </si>
  <si>
    <t>専攻科</t>
    <phoneticPr fontId="20"/>
  </si>
  <si>
    <t>別科</t>
    <phoneticPr fontId="20"/>
  </si>
  <si>
    <t>本校・分校別</t>
    <phoneticPr fontId="20"/>
  </si>
  <si>
    <t>課程別</t>
    <phoneticPr fontId="21"/>
  </si>
  <si>
    <t>全日制</t>
    <phoneticPr fontId="20"/>
  </si>
  <si>
    <t>定時制</t>
    <phoneticPr fontId="20"/>
  </si>
  <si>
    <t>うち分校</t>
    <phoneticPr fontId="20"/>
  </si>
  <si>
    <t>併置</t>
    <phoneticPr fontId="20"/>
  </si>
  <si>
    <t>４．高等学校の推移(旧雄勝町・桃生町・牡鹿町）</t>
    <rPh sb="10" eb="11">
      <t>キュウ</t>
    </rPh>
    <rPh sb="11" eb="13">
      <t>オガツ</t>
    </rPh>
    <rPh sb="13" eb="14">
      <t>チョウ</t>
    </rPh>
    <rPh sb="15" eb="17">
      <t>モノウ</t>
    </rPh>
    <rPh sb="17" eb="18">
      <t>マチ</t>
    </rPh>
    <rPh sb="19" eb="21">
      <t>オシカ</t>
    </rPh>
    <rPh sb="21" eb="22">
      <t>マチ</t>
    </rPh>
    <phoneticPr fontId="21"/>
  </si>
  <si>
    <t>単位：校、人</t>
    <phoneticPr fontId="20"/>
  </si>
  <si>
    <t>生徒数計
（含）専攻科・別科</t>
    <phoneticPr fontId="20"/>
  </si>
  <si>
    <t>本科</t>
    <phoneticPr fontId="20"/>
  </si>
  <si>
    <t>専攻科</t>
    <phoneticPr fontId="20"/>
  </si>
  <si>
    <t>別科</t>
    <phoneticPr fontId="20"/>
  </si>
  <si>
    <t>本校・分校別</t>
    <phoneticPr fontId="20"/>
  </si>
  <si>
    <t>課程別</t>
    <phoneticPr fontId="21"/>
  </si>
  <si>
    <t>全日制</t>
    <phoneticPr fontId="20"/>
  </si>
  <si>
    <t>定時制</t>
    <phoneticPr fontId="20"/>
  </si>
  <si>
    <t>うち分校</t>
    <phoneticPr fontId="20"/>
  </si>
  <si>
    <t>併置</t>
    <phoneticPr fontId="20"/>
  </si>
  <si>
    <t>単位：校、人</t>
    <phoneticPr fontId="20"/>
  </si>
  <si>
    <t>生徒数計
（含）専攻科・別科</t>
    <phoneticPr fontId="20"/>
  </si>
  <si>
    <t>本科</t>
    <phoneticPr fontId="20"/>
  </si>
  <si>
    <t>専攻科</t>
    <phoneticPr fontId="20"/>
  </si>
  <si>
    <t>別科</t>
    <phoneticPr fontId="20"/>
  </si>
  <si>
    <t>本校・分校別</t>
    <phoneticPr fontId="20"/>
  </si>
  <si>
    <t>課程別</t>
    <phoneticPr fontId="21"/>
  </si>
  <si>
    <t>全日制</t>
    <phoneticPr fontId="20"/>
  </si>
  <si>
    <t>定時制</t>
    <phoneticPr fontId="20"/>
  </si>
  <si>
    <t>うち分校</t>
    <phoneticPr fontId="20"/>
  </si>
  <si>
    <t>併置</t>
    <phoneticPr fontId="20"/>
  </si>
  <si>
    <t>単位：校、人</t>
    <phoneticPr fontId="20"/>
  </si>
  <si>
    <t>生徒数計
（含）専攻科・別科</t>
    <phoneticPr fontId="20"/>
  </si>
  <si>
    <t>本科</t>
    <phoneticPr fontId="20"/>
  </si>
  <si>
    <t>専攻科</t>
    <phoneticPr fontId="20"/>
  </si>
  <si>
    <t>別科</t>
    <phoneticPr fontId="20"/>
  </si>
  <si>
    <t>本校・分校別</t>
    <phoneticPr fontId="20"/>
  </si>
  <si>
    <t>課程別</t>
    <phoneticPr fontId="21"/>
  </si>
  <si>
    <t>全日制</t>
    <phoneticPr fontId="20"/>
  </si>
  <si>
    <t>定時制</t>
    <phoneticPr fontId="20"/>
  </si>
  <si>
    <t>うち分校</t>
    <phoneticPr fontId="20"/>
  </si>
  <si>
    <t>併置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</si>
  <si>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</si>
  <si>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</si>
  <si>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</si>
  <si>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</si>
  <si>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r>
      <t>R</t>
    </r>
    <r>
      <rPr>
        <sz val="11"/>
        <rFont val="ＭＳ Ｐゴシック"/>
        <family val="3"/>
        <charset val="128"/>
      </rPr>
      <t>1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</si>
</sst>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38" fontId="6" fillId="0" borderId="10" xfId="33" applyFont="1" applyFill="1" applyBorder="1" applyAlignment="1">
      <alignment vertical="center"/>
    </xf>
    <xf numFmtId="38" fontId="6" fillId="0" borderId="10" xfId="33" applyFont="1" applyFill="1" applyBorder="1" applyAlignment="1">
      <alignment horizontal="right" vertical="center"/>
    </xf>
    <xf numFmtId="0" fontId="6" fillId="0" borderId="0" xfId="42" applyFont="1" applyAlignment="1">
      <alignment vertical="center"/>
    </xf>
    <xf numFmtId="0" fontId="6" fillId="0" borderId="0" xfId="42" applyFont="1" applyAlignment="1">
      <alignment horizontal="right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 wrapText="1"/>
    </xf>
    <xf numFmtId="38" fontId="6" fillId="24" borderId="10" xfId="33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horizontal="right" vertical="center"/>
    </xf>
    <xf numFmtId="38" fontId="0" fillId="24" borderId="10" xfId="33" applyFont="1" applyFill="1" applyBorder="1" applyAlignment="1">
      <alignment horizontal="center" vertical="center"/>
    </xf>
    <xf numFmtId="0" fontId="6" fillId="24" borderId="16" xfId="42" applyFont="1" applyFill="1" applyBorder="1" applyAlignment="1">
      <alignment horizontal="center" vertical="center"/>
    </xf>
    <xf numFmtId="0" fontId="6" fillId="24" borderId="17" xfId="42" applyFont="1" applyFill="1" applyBorder="1" applyAlignment="1">
      <alignment horizontal="center" vertical="center"/>
    </xf>
    <xf numFmtId="0" fontId="6" fillId="24" borderId="18" xfId="42" applyFont="1" applyFill="1" applyBorder="1" applyAlignment="1">
      <alignment horizontal="center" vertical="center"/>
    </xf>
    <xf numFmtId="0" fontId="6" fillId="24" borderId="19" xfId="42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 wrapText="1"/>
    </xf>
    <xf numFmtId="0" fontId="6" fillId="24" borderId="12" xfId="42" applyFont="1" applyFill="1" applyBorder="1" applyAlignment="1">
      <alignment horizontal="center" vertical="center" wrapText="1"/>
    </xf>
    <xf numFmtId="0" fontId="6" fillId="24" borderId="13" xfId="42" applyFont="1" applyFill="1" applyBorder="1" applyAlignment="1">
      <alignment horizontal="center" vertical="center" wrapText="1"/>
    </xf>
    <xf numFmtId="0" fontId="6" fillId="24" borderId="14" xfId="42" applyFont="1" applyFill="1" applyBorder="1" applyAlignment="1">
      <alignment horizontal="center" vertical="center" wrapText="1"/>
    </xf>
    <xf numFmtId="0" fontId="6" fillId="24" borderId="0" xfId="42" applyFont="1" applyFill="1" applyBorder="1" applyAlignment="1">
      <alignment horizontal="center" vertical="center" wrapText="1"/>
    </xf>
    <xf numFmtId="0" fontId="6" fillId="24" borderId="15" xfId="42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3 (2)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S28"/>
  <sheetViews>
    <sheetView tabSelected="1" zoomScale="90" zoomScaleNormal="90" zoomScaleSheetLayoutView="100" workbookViewId="0">
      <pane xSplit="1" ySplit="7" topLeftCell="B25" activePane="bottomRight" state="frozen"/>
      <selection pane="topRight" activeCell="B1" sqref="B1"/>
      <selection pane="bottomLeft" activeCell="A8" sqref="A8"/>
      <selection pane="bottomRight" activeCell="H25" sqref="H25"/>
    </sheetView>
  </sheetViews>
  <sheetFormatPr defaultRowHeight="20.25" customHeight="1" x14ac:dyDescent="0.15"/>
  <cols>
    <col min="1" max="6" width="7.625" style="1" customWidth="1"/>
    <col min="7" max="15" width="8.5" style="1" customWidth="1"/>
    <col min="16" max="19" width="7.625" style="1" customWidth="1"/>
    <col min="20" max="16384" width="9" style="1"/>
  </cols>
  <sheetData>
    <row r="2" spans="1:19" ht="20.25" customHeight="1" x14ac:dyDescent="0.1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0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15">
      <c r="A4" s="4" t="s">
        <v>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S4" s="5" t="s">
        <v>10</v>
      </c>
    </row>
    <row r="5" spans="1:19" ht="20.25" customHeight="1" x14ac:dyDescent="0.15">
      <c r="A5" s="16" t="s">
        <v>3</v>
      </c>
      <c r="B5" s="16" t="s">
        <v>11</v>
      </c>
      <c r="C5" s="16"/>
      <c r="D5" s="16"/>
      <c r="E5" s="16"/>
      <c r="F5" s="16"/>
      <c r="G5" s="17" t="s">
        <v>12</v>
      </c>
      <c r="H5" s="18"/>
      <c r="I5" s="19"/>
      <c r="J5" s="11" t="s">
        <v>13</v>
      </c>
      <c r="K5" s="12"/>
      <c r="L5" s="12"/>
      <c r="M5" s="12"/>
      <c r="N5" s="12"/>
      <c r="O5" s="12"/>
      <c r="P5" s="16" t="s">
        <v>14</v>
      </c>
      <c r="Q5" s="16"/>
      <c r="R5" s="16" t="s">
        <v>15</v>
      </c>
      <c r="S5" s="16"/>
    </row>
    <row r="6" spans="1:19" ht="20.25" customHeight="1" x14ac:dyDescent="0.15">
      <c r="A6" s="16"/>
      <c r="B6" s="11" t="s">
        <v>16</v>
      </c>
      <c r="C6" s="13"/>
      <c r="D6" s="11" t="s">
        <v>17</v>
      </c>
      <c r="E6" s="12"/>
      <c r="F6" s="13"/>
      <c r="G6" s="20"/>
      <c r="H6" s="21"/>
      <c r="I6" s="22"/>
      <c r="J6" s="11" t="s">
        <v>18</v>
      </c>
      <c r="K6" s="12"/>
      <c r="L6" s="13"/>
      <c r="M6" s="11" t="s">
        <v>19</v>
      </c>
      <c r="N6" s="12"/>
      <c r="O6" s="13"/>
      <c r="P6" s="14" t="s">
        <v>1</v>
      </c>
      <c r="Q6" s="14" t="s">
        <v>2</v>
      </c>
      <c r="R6" s="14" t="s">
        <v>1</v>
      </c>
      <c r="S6" s="14" t="s">
        <v>2</v>
      </c>
    </row>
    <row r="7" spans="1:19" ht="20.25" customHeight="1" x14ac:dyDescent="0.15">
      <c r="A7" s="16"/>
      <c r="B7" s="6" t="s">
        <v>0</v>
      </c>
      <c r="C7" s="6" t="s">
        <v>20</v>
      </c>
      <c r="D7" s="6" t="s">
        <v>4</v>
      </c>
      <c r="E7" s="6" t="s">
        <v>5</v>
      </c>
      <c r="F7" s="6" t="s">
        <v>21</v>
      </c>
      <c r="G7" s="7" t="s">
        <v>22</v>
      </c>
      <c r="H7" s="6" t="s">
        <v>1</v>
      </c>
      <c r="I7" s="6" t="s">
        <v>2</v>
      </c>
      <c r="J7" s="7" t="s">
        <v>22</v>
      </c>
      <c r="K7" s="6" t="s">
        <v>1</v>
      </c>
      <c r="L7" s="6" t="s">
        <v>2</v>
      </c>
      <c r="M7" s="6" t="s">
        <v>22</v>
      </c>
      <c r="N7" s="6" t="s">
        <v>23</v>
      </c>
      <c r="O7" s="6" t="s">
        <v>2</v>
      </c>
      <c r="P7" s="15"/>
      <c r="Q7" s="15"/>
      <c r="R7" s="15"/>
      <c r="S7" s="15"/>
    </row>
    <row r="8" spans="1:19" ht="20.25" customHeight="1" x14ac:dyDescent="0.15">
      <c r="A8" s="8">
        <v>17</v>
      </c>
      <c r="B8" s="2">
        <v>10</v>
      </c>
      <c r="C8" s="3">
        <v>1</v>
      </c>
      <c r="D8" s="2">
        <v>7</v>
      </c>
      <c r="E8" s="3">
        <v>1</v>
      </c>
      <c r="F8" s="2">
        <v>2</v>
      </c>
      <c r="G8" s="2">
        <v>5133</v>
      </c>
      <c r="H8" s="2">
        <v>2820</v>
      </c>
      <c r="I8" s="2">
        <v>2313</v>
      </c>
      <c r="J8" s="2">
        <v>5004</v>
      </c>
      <c r="K8" s="2">
        <v>2740</v>
      </c>
      <c r="L8" s="2">
        <v>2264</v>
      </c>
      <c r="M8" s="2">
        <v>112</v>
      </c>
      <c r="N8" s="2">
        <v>63</v>
      </c>
      <c r="O8" s="2">
        <v>49</v>
      </c>
      <c r="P8" s="2">
        <v>17</v>
      </c>
      <c r="Q8" s="3">
        <v>0</v>
      </c>
      <c r="R8" s="3">
        <v>0</v>
      </c>
      <c r="S8" s="3">
        <v>0</v>
      </c>
    </row>
    <row r="9" spans="1:19" ht="20.25" customHeight="1" x14ac:dyDescent="0.15">
      <c r="A9" s="8">
        <v>18</v>
      </c>
      <c r="B9" s="2">
        <v>10</v>
      </c>
      <c r="C9" s="3">
        <v>1</v>
      </c>
      <c r="D9" s="2">
        <v>7</v>
      </c>
      <c r="E9" s="3">
        <v>1</v>
      </c>
      <c r="F9" s="2">
        <v>2</v>
      </c>
      <c r="G9" s="2">
        <v>4949</v>
      </c>
      <c r="H9" s="2">
        <v>2632</v>
      </c>
      <c r="I9" s="2">
        <v>2317</v>
      </c>
      <c r="J9" s="2">
        <v>4849</v>
      </c>
      <c r="K9" s="2">
        <v>2565</v>
      </c>
      <c r="L9" s="2">
        <v>2284</v>
      </c>
      <c r="M9" s="2">
        <v>83</v>
      </c>
      <c r="N9" s="2">
        <v>50</v>
      </c>
      <c r="O9" s="2">
        <v>33</v>
      </c>
      <c r="P9" s="2">
        <v>17</v>
      </c>
      <c r="Q9" s="3">
        <v>0</v>
      </c>
      <c r="R9" s="3">
        <v>0</v>
      </c>
      <c r="S9" s="3">
        <v>0</v>
      </c>
    </row>
    <row r="10" spans="1:19" ht="20.25" customHeight="1" x14ac:dyDescent="0.15">
      <c r="A10" s="8">
        <v>19</v>
      </c>
      <c r="B10" s="2">
        <v>10</v>
      </c>
      <c r="C10" s="3">
        <v>1</v>
      </c>
      <c r="D10" s="2">
        <v>7</v>
      </c>
      <c r="E10" s="3">
        <v>1</v>
      </c>
      <c r="F10" s="2">
        <v>2</v>
      </c>
      <c r="G10" s="2">
        <v>4923</v>
      </c>
      <c r="H10" s="2">
        <v>2514</v>
      </c>
      <c r="I10" s="2">
        <v>2409</v>
      </c>
      <c r="J10" s="2">
        <v>4845</v>
      </c>
      <c r="K10" s="2">
        <v>2456</v>
      </c>
      <c r="L10" s="2">
        <v>2389</v>
      </c>
      <c r="M10" s="2">
        <v>63</v>
      </c>
      <c r="N10" s="2">
        <v>43</v>
      </c>
      <c r="O10" s="2">
        <v>20</v>
      </c>
      <c r="P10" s="2">
        <v>15</v>
      </c>
      <c r="Q10" s="3">
        <v>0</v>
      </c>
      <c r="R10" s="3">
        <v>0</v>
      </c>
      <c r="S10" s="3">
        <v>0</v>
      </c>
    </row>
    <row r="11" spans="1:19" ht="20.25" customHeight="1" x14ac:dyDescent="0.15">
      <c r="A11" s="8">
        <v>20</v>
      </c>
      <c r="B11" s="2">
        <v>10</v>
      </c>
      <c r="C11" s="3">
        <v>1</v>
      </c>
      <c r="D11" s="2">
        <v>9</v>
      </c>
      <c r="E11" s="3">
        <v>1</v>
      </c>
      <c r="F11" s="2">
        <v>0</v>
      </c>
      <c r="G11" s="2">
        <v>4780</v>
      </c>
      <c r="H11" s="2">
        <v>2377</v>
      </c>
      <c r="I11" s="2">
        <v>2403</v>
      </c>
      <c r="J11" s="2">
        <v>4729</v>
      </c>
      <c r="K11" s="2">
        <v>2341</v>
      </c>
      <c r="L11" s="2">
        <v>2388</v>
      </c>
      <c r="M11" s="2">
        <v>51</v>
      </c>
      <c r="N11" s="2">
        <v>36</v>
      </c>
      <c r="O11" s="2">
        <v>15</v>
      </c>
      <c r="P11" s="2">
        <v>16</v>
      </c>
      <c r="Q11" s="3">
        <v>0</v>
      </c>
      <c r="R11" s="3">
        <v>0</v>
      </c>
      <c r="S11" s="3">
        <v>0</v>
      </c>
    </row>
    <row r="12" spans="1:19" ht="20.25" customHeight="1" x14ac:dyDescent="0.15">
      <c r="A12" s="8">
        <v>21</v>
      </c>
      <c r="B12" s="2">
        <v>10</v>
      </c>
      <c r="C12" s="3">
        <v>1</v>
      </c>
      <c r="D12" s="2">
        <v>9</v>
      </c>
      <c r="E12" s="3">
        <v>1</v>
      </c>
      <c r="F12" s="2">
        <v>0</v>
      </c>
      <c r="G12" s="2">
        <v>4691</v>
      </c>
      <c r="H12" s="2">
        <v>2362</v>
      </c>
      <c r="I12" s="2">
        <v>2329</v>
      </c>
      <c r="J12" s="2">
        <v>4621</v>
      </c>
      <c r="K12" s="2">
        <v>2312</v>
      </c>
      <c r="L12" s="2">
        <v>2309</v>
      </c>
      <c r="M12" s="2">
        <v>56</v>
      </c>
      <c r="N12" s="2">
        <v>36</v>
      </c>
      <c r="O12" s="2">
        <v>20</v>
      </c>
      <c r="P12" s="2">
        <v>14</v>
      </c>
      <c r="Q12" s="3">
        <v>0</v>
      </c>
      <c r="R12" s="3">
        <v>0</v>
      </c>
      <c r="S12" s="3">
        <v>0</v>
      </c>
    </row>
    <row r="13" spans="1:19" ht="20.25" customHeight="1" x14ac:dyDescent="0.15">
      <c r="A13" s="8">
        <v>22</v>
      </c>
      <c r="B13" s="2">
        <v>9</v>
      </c>
      <c r="C13" s="3">
        <v>1</v>
      </c>
      <c r="D13" s="2">
        <v>8</v>
      </c>
      <c r="E13" s="3">
        <v>1</v>
      </c>
      <c r="F13" s="2">
        <v>0</v>
      </c>
      <c r="G13" s="2">
        <v>4655</v>
      </c>
      <c r="H13" s="2">
        <v>2348</v>
      </c>
      <c r="I13" s="2">
        <v>2307</v>
      </c>
      <c r="J13" s="2">
        <v>4566</v>
      </c>
      <c r="K13" s="2">
        <v>2297</v>
      </c>
      <c r="L13" s="2">
        <v>2269</v>
      </c>
      <c r="M13" s="2">
        <v>75</v>
      </c>
      <c r="N13" s="2">
        <v>37</v>
      </c>
      <c r="O13" s="2">
        <v>38</v>
      </c>
      <c r="P13" s="2">
        <v>14</v>
      </c>
      <c r="Q13" s="3">
        <v>0</v>
      </c>
      <c r="R13" s="3">
        <v>0</v>
      </c>
      <c r="S13" s="3">
        <v>0</v>
      </c>
    </row>
    <row r="14" spans="1:19" ht="20.25" customHeight="1" x14ac:dyDescent="0.15">
      <c r="A14" s="8">
        <v>23</v>
      </c>
      <c r="B14" s="2">
        <v>9</v>
      </c>
      <c r="C14" s="3">
        <v>1</v>
      </c>
      <c r="D14" s="2">
        <v>8</v>
      </c>
      <c r="E14" s="3">
        <v>1</v>
      </c>
      <c r="F14" s="9" t="s">
        <v>81</v>
      </c>
      <c r="G14" s="2">
        <v>4548</v>
      </c>
      <c r="H14" s="2">
        <v>2314</v>
      </c>
      <c r="I14" s="2">
        <v>2234</v>
      </c>
      <c r="J14" s="2">
        <v>4474</v>
      </c>
      <c r="K14" s="2">
        <v>2274</v>
      </c>
      <c r="L14" s="2">
        <v>2200</v>
      </c>
      <c r="M14" s="2">
        <v>74</v>
      </c>
      <c r="N14" s="2">
        <v>40</v>
      </c>
      <c r="O14" s="2">
        <v>34</v>
      </c>
      <c r="P14" s="2">
        <v>16</v>
      </c>
      <c r="Q14" s="9" t="s">
        <v>81</v>
      </c>
      <c r="R14" s="9" t="s">
        <v>81</v>
      </c>
      <c r="S14" s="9" t="s">
        <v>82</v>
      </c>
    </row>
    <row r="15" spans="1:19" ht="20.25" customHeight="1" x14ac:dyDescent="0.15">
      <c r="A15" s="8">
        <v>24</v>
      </c>
      <c r="B15" s="2">
        <v>9</v>
      </c>
      <c r="C15" s="3">
        <v>1</v>
      </c>
      <c r="D15" s="2">
        <v>8</v>
      </c>
      <c r="E15" s="3">
        <v>1</v>
      </c>
      <c r="F15" s="9" t="s">
        <v>83</v>
      </c>
      <c r="G15" s="2">
        <v>4444</v>
      </c>
      <c r="H15" s="2">
        <v>2262</v>
      </c>
      <c r="I15" s="2">
        <v>2182</v>
      </c>
      <c r="J15" s="2">
        <v>4346</v>
      </c>
      <c r="K15" s="2">
        <v>2203</v>
      </c>
      <c r="L15" s="2">
        <v>2143</v>
      </c>
      <c r="M15" s="2">
        <v>85</v>
      </c>
      <c r="N15" s="2">
        <v>46</v>
      </c>
      <c r="O15" s="2">
        <v>39</v>
      </c>
      <c r="P15" s="2">
        <v>13</v>
      </c>
      <c r="Q15" s="9" t="s">
        <v>84</v>
      </c>
      <c r="R15" s="9" t="s">
        <v>84</v>
      </c>
      <c r="S15" s="9" t="s">
        <v>81</v>
      </c>
    </row>
    <row r="16" spans="1:19" ht="20.25" customHeight="1" x14ac:dyDescent="0.15">
      <c r="A16" s="8">
        <v>25</v>
      </c>
      <c r="B16" s="2">
        <v>9</v>
      </c>
      <c r="C16" s="3">
        <v>1</v>
      </c>
      <c r="D16" s="2">
        <v>8</v>
      </c>
      <c r="E16" s="3">
        <v>1</v>
      </c>
      <c r="F16" s="9" t="s">
        <v>81</v>
      </c>
      <c r="G16" s="2">
        <v>4244</v>
      </c>
      <c r="H16" s="2">
        <v>2197</v>
      </c>
      <c r="I16" s="2">
        <v>2047</v>
      </c>
      <c r="J16" s="2">
        <v>4138</v>
      </c>
      <c r="K16" s="2">
        <v>2123</v>
      </c>
      <c r="L16" s="2">
        <v>2015</v>
      </c>
      <c r="M16" s="2">
        <v>93</v>
      </c>
      <c r="N16" s="2">
        <v>61</v>
      </c>
      <c r="O16" s="2">
        <v>32</v>
      </c>
      <c r="P16" s="2">
        <v>13</v>
      </c>
      <c r="Q16" s="9" t="s">
        <v>81</v>
      </c>
      <c r="R16" s="9" t="s">
        <v>81</v>
      </c>
      <c r="S16" s="9" t="s">
        <v>81</v>
      </c>
    </row>
    <row r="17" spans="1:19" ht="20.25" customHeight="1" x14ac:dyDescent="0.15">
      <c r="A17" s="8">
        <v>26</v>
      </c>
      <c r="B17" s="2">
        <v>9</v>
      </c>
      <c r="C17" s="3">
        <v>1</v>
      </c>
      <c r="D17" s="2">
        <v>8</v>
      </c>
      <c r="E17" s="3">
        <v>1</v>
      </c>
      <c r="F17" s="9" t="s">
        <v>81</v>
      </c>
      <c r="G17" s="2">
        <v>4154</v>
      </c>
      <c r="H17" s="2">
        <v>2170</v>
      </c>
      <c r="I17" s="2">
        <v>1984</v>
      </c>
      <c r="J17" s="2">
        <v>4049</v>
      </c>
      <c r="K17" s="2">
        <v>2098</v>
      </c>
      <c r="L17" s="2">
        <v>1951</v>
      </c>
      <c r="M17" s="2">
        <v>89</v>
      </c>
      <c r="N17" s="2">
        <v>56</v>
      </c>
      <c r="O17" s="2">
        <v>33</v>
      </c>
      <c r="P17" s="2">
        <v>16</v>
      </c>
      <c r="Q17" s="9" t="s">
        <v>81</v>
      </c>
      <c r="R17" s="9" t="s">
        <v>81</v>
      </c>
      <c r="S17" s="9" t="s">
        <v>81</v>
      </c>
    </row>
    <row r="18" spans="1:19" ht="20.25" customHeight="1" x14ac:dyDescent="0.15">
      <c r="A18" s="8">
        <v>27</v>
      </c>
      <c r="B18" s="2">
        <v>8</v>
      </c>
      <c r="C18" s="3">
        <v>1</v>
      </c>
      <c r="D18" s="2">
        <v>7</v>
      </c>
      <c r="E18" s="3">
        <v>1</v>
      </c>
      <c r="F18" s="9" t="s">
        <v>81</v>
      </c>
      <c r="G18" s="2">
        <v>4158</v>
      </c>
      <c r="H18" s="2">
        <v>2183</v>
      </c>
      <c r="I18" s="2">
        <v>1975</v>
      </c>
      <c r="J18" s="2">
        <v>4055</v>
      </c>
      <c r="K18" s="2">
        <v>2114</v>
      </c>
      <c r="L18" s="2">
        <v>1941</v>
      </c>
      <c r="M18" s="2">
        <v>89</v>
      </c>
      <c r="N18" s="2">
        <v>55</v>
      </c>
      <c r="O18" s="2">
        <v>34</v>
      </c>
      <c r="P18" s="2">
        <v>14</v>
      </c>
      <c r="Q18" s="9" t="s">
        <v>81</v>
      </c>
      <c r="R18" s="9" t="s">
        <v>81</v>
      </c>
      <c r="S18" s="9" t="s">
        <v>81</v>
      </c>
    </row>
    <row r="19" spans="1:19" ht="20.25" customHeight="1" x14ac:dyDescent="0.15">
      <c r="A19" s="8">
        <v>28</v>
      </c>
      <c r="B19" s="2">
        <v>8</v>
      </c>
      <c r="C19" s="3">
        <v>1</v>
      </c>
      <c r="D19" s="2">
        <v>7</v>
      </c>
      <c r="E19" s="3">
        <v>1</v>
      </c>
      <c r="F19" s="9" t="s">
        <v>81</v>
      </c>
      <c r="G19" s="2">
        <v>4092</v>
      </c>
      <c r="H19" s="2">
        <v>2141</v>
      </c>
      <c r="I19" s="2">
        <v>1951</v>
      </c>
      <c r="J19" s="2">
        <v>3993</v>
      </c>
      <c r="K19" s="2">
        <v>2070</v>
      </c>
      <c r="L19" s="2">
        <v>1923</v>
      </c>
      <c r="M19" s="2">
        <v>88</v>
      </c>
      <c r="N19" s="2">
        <v>60</v>
      </c>
      <c r="O19" s="2">
        <v>28</v>
      </c>
      <c r="P19" s="2">
        <v>11</v>
      </c>
      <c r="Q19" s="9" t="s">
        <v>81</v>
      </c>
      <c r="R19" s="9" t="s">
        <v>81</v>
      </c>
      <c r="S19" s="9" t="s">
        <v>81</v>
      </c>
    </row>
    <row r="20" spans="1:19" ht="20.25" customHeight="1" x14ac:dyDescent="0.15">
      <c r="A20" s="8">
        <v>29</v>
      </c>
      <c r="B20" s="2">
        <v>8</v>
      </c>
      <c r="C20" s="3">
        <v>1</v>
      </c>
      <c r="D20" s="2">
        <v>7</v>
      </c>
      <c r="E20" s="3">
        <v>1</v>
      </c>
      <c r="F20" s="9" t="s">
        <v>81</v>
      </c>
      <c r="G20" s="2">
        <v>4063</v>
      </c>
      <c r="H20" s="2">
        <v>2101</v>
      </c>
      <c r="I20" s="2">
        <v>1962</v>
      </c>
      <c r="J20" s="2">
        <v>3969</v>
      </c>
      <c r="K20" s="2">
        <v>2032</v>
      </c>
      <c r="L20" s="2">
        <v>1937</v>
      </c>
      <c r="M20" s="2">
        <v>82</v>
      </c>
      <c r="N20" s="2">
        <v>57</v>
      </c>
      <c r="O20" s="2">
        <v>25</v>
      </c>
      <c r="P20" s="2">
        <v>12</v>
      </c>
      <c r="Q20" s="9" t="s">
        <v>81</v>
      </c>
      <c r="R20" s="9" t="s">
        <v>81</v>
      </c>
      <c r="S20" s="9" t="s">
        <v>81</v>
      </c>
    </row>
    <row r="21" spans="1:19" ht="20.25" customHeight="1" x14ac:dyDescent="0.15">
      <c r="A21" s="8">
        <v>30</v>
      </c>
      <c r="B21" s="2">
        <v>8</v>
      </c>
      <c r="C21" s="3">
        <v>1</v>
      </c>
      <c r="D21" s="2">
        <v>7</v>
      </c>
      <c r="E21" s="3">
        <v>1</v>
      </c>
      <c r="F21" s="9" t="s">
        <v>81</v>
      </c>
      <c r="G21" s="2">
        <v>4006</v>
      </c>
      <c r="H21" s="2">
        <v>2044</v>
      </c>
      <c r="I21" s="2">
        <v>1962</v>
      </c>
      <c r="J21" s="2">
        <v>3916</v>
      </c>
      <c r="K21" s="2">
        <v>1978</v>
      </c>
      <c r="L21" s="2">
        <v>1938</v>
      </c>
      <c r="M21" s="2">
        <v>79</v>
      </c>
      <c r="N21" s="2">
        <v>55</v>
      </c>
      <c r="O21" s="2">
        <v>24</v>
      </c>
      <c r="P21" s="2">
        <v>11</v>
      </c>
      <c r="Q21" s="9" t="s">
        <v>81</v>
      </c>
      <c r="R21" s="9" t="s">
        <v>81</v>
      </c>
      <c r="S21" s="9" t="s">
        <v>81</v>
      </c>
    </row>
    <row r="22" spans="1:19" ht="20.25" customHeight="1" x14ac:dyDescent="0.15">
      <c r="A22" s="10" t="s">
        <v>85</v>
      </c>
      <c r="B22" s="2">
        <v>8</v>
      </c>
      <c r="C22" s="3">
        <v>1</v>
      </c>
      <c r="D22" s="2">
        <v>7</v>
      </c>
      <c r="E22" s="3">
        <v>1</v>
      </c>
      <c r="F22" s="9" t="s">
        <v>81</v>
      </c>
      <c r="G22" s="2">
        <v>3936</v>
      </c>
      <c r="H22" s="2">
        <v>2029</v>
      </c>
      <c r="I22" s="2">
        <v>1907</v>
      </c>
      <c r="J22" s="2">
        <v>3845</v>
      </c>
      <c r="K22" s="2">
        <v>1963</v>
      </c>
      <c r="L22" s="2">
        <v>1882</v>
      </c>
      <c r="M22" s="2">
        <v>78</v>
      </c>
      <c r="N22" s="2">
        <v>53</v>
      </c>
      <c r="O22" s="2">
        <v>25</v>
      </c>
      <c r="P22" s="2">
        <v>13</v>
      </c>
      <c r="Q22" s="9" t="s">
        <v>81</v>
      </c>
      <c r="R22" s="9" t="s">
        <v>81</v>
      </c>
      <c r="S22" s="9" t="s">
        <v>81</v>
      </c>
    </row>
    <row r="23" spans="1:19" ht="20.25" customHeight="1" x14ac:dyDescent="0.15">
      <c r="A23" s="10">
        <v>2</v>
      </c>
      <c r="B23" s="2">
        <v>8</v>
      </c>
      <c r="C23" s="3">
        <v>1</v>
      </c>
      <c r="D23" s="2">
        <v>7</v>
      </c>
      <c r="E23" s="3">
        <v>1</v>
      </c>
      <c r="F23" s="9" t="s">
        <v>81</v>
      </c>
      <c r="G23" s="2">
        <v>3755</v>
      </c>
      <c r="H23" s="2">
        <v>1943</v>
      </c>
      <c r="I23" s="2">
        <v>1812</v>
      </c>
      <c r="J23" s="2">
        <v>3656</v>
      </c>
      <c r="K23" s="2">
        <v>1875</v>
      </c>
      <c r="L23" s="2">
        <v>1781</v>
      </c>
      <c r="M23" s="2">
        <v>86</v>
      </c>
      <c r="N23" s="2">
        <v>55</v>
      </c>
      <c r="O23" s="2">
        <v>31</v>
      </c>
      <c r="P23" s="2">
        <v>13</v>
      </c>
      <c r="Q23" s="9" t="s">
        <v>81</v>
      </c>
      <c r="R23" s="9" t="s">
        <v>81</v>
      </c>
      <c r="S23" s="9" t="s">
        <v>81</v>
      </c>
    </row>
    <row r="24" spans="1:19" ht="20.25" customHeight="1" x14ac:dyDescent="0.15">
      <c r="A24" s="10">
        <v>3</v>
      </c>
      <c r="B24" s="2">
        <v>8</v>
      </c>
      <c r="C24" s="3">
        <v>1</v>
      </c>
      <c r="D24" s="2">
        <v>7</v>
      </c>
      <c r="E24" s="3">
        <v>1</v>
      </c>
      <c r="F24" s="9" t="s">
        <v>81</v>
      </c>
      <c r="G24" s="2">
        <v>3382</v>
      </c>
      <c r="H24" s="2">
        <v>1778</v>
      </c>
      <c r="I24" s="2">
        <v>1604</v>
      </c>
      <c r="J24" s="2">
        <v>3287</v>
      </c>
      <c r="K24" s="2">
        <v>1712</v>
      </c>
      <c r="L24" s="2">
        <v>1575</v>
      </c>
      <c r="M24" s="2">
        <v>81</v>
      </c>
      <c r="N24" s="2">
        <v>52</v>
      </c>
      <c r="O24" s="2">
        <v>29</v>
      </c>
      <c r="P24" s="2">
        <v>14</v>
      </c>
      <c r="Q24" s="9" t="s">
        <v>81</v>
      </c>
      <c r="R24" s="9" t="s">
        <v>81</v>
      </c>
      <c r="S24" s="9" t="s">
        <v>81</v>
      </c>
    </row>
    <row r="25" spans="1:19" ht="20.25" customHeight="1" x14ac:dyDescent="0.15">
      <c r="A25" s="10">
        <v>4</v>
      </c>
      <c r="B25" s="2">
        <v>8</v>
      </c>
      <c r="C25" s="3">
        <v>1</v>
      </c>
      <c r="D25" s="2">
        <v>7</v>
      </c>
      <c r="E25" s="3">
        <v>1</v>
      </c>
      <c r="F25" s="9" t="s">
        <v>81</v>
      </c>
      <c r="G25" s="2">
        <v>3212</v>
      </c>
      <c r="H25" s="2">
        <v>1706</v>
      </c>
      <c r="I25" s="2">
        <v>1506</v>
      </c>
      <c r="J25" s="2">
        <v>3138</v>
      </c>
      <c r="K25" s="2">
        <v>1655</v>
      </c>
      <c r="L25" s="2">
        <v>1483</v>
      </c>
      <c r="M25" s="2">
        <v>57</v>
      </c>
      <c r="N25" s="2">
        <v>34</v>
      </c>
      <c r="O25" s="2">
        <v>23</v>
      </c>
      <c r="P25" s="2">
        <v>17</v>
      </c>
      <c r="Q25" s="9" t="s">
        <v>81</v>
      </c>
      <c r="R25" s="9" t="s">
        <v>81</v>
      </c>
      <c r="S25" s="9" t="s">
        <v>81</v>
      </c>
    </row>
    <row r="26" spans="1:19" ht="20.25" customHeight="1" x14ac:dyDescent="0.15">
      <c r="A26" s="10">
        <v>5</v>
      </c>
      <c r="B26" s="2">
        <v>8</v>
      </c>
      <c r="C26" s="3">
        <v>1</v>
      </c>
      <c r="D26" s="2">
        <v>7</v>
      </c>
      <c r="E26" s="3">
        <v>1</v>
      </c>
      <c r="F26" s="9" t="s">
        <v>81</v>
      </c>
      <c r="G26" s="2">
        <v>3110</v>
      </c>
      <c r="H26" s="2">
        <v>1695</v>
      </c>
      <c r="I26" s="2">
        <v>1415</v>
      </c>
      <c r="J26" s="2">
        <v>3040</v>
      </c>
      <c r="K26" s="2">
        <v>1652</v>
      </c>
      <c r="L26" s="2">
        <v>1388</v>
      </c>
      <c r="M26" s="2">
        <v>54</v>
      </c>
      <c r="N26" s="2">
        <v>27</v>
      </c>
      <c r="O26" s="2">
        <v>27</v>
      </c>
      <c r="P26" s="2">
        <v>16</v>
      </c>
      <c r="Q26" s="9" t="s">
        <v>81</v>
      </c>
      <c r="R26" s="9" t="s">
        <v>81</v>
      </c>
      <c r="S26" s="9" t="s">
        <v>81</v>
      </c>
    </row>
    <row r="27" spans="1:19" ht="20.25" customHeight="1" x14ac:dyDescent="0.15">
      <c r="A27" s="4" t="s">
        <v>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0.25" customHeight="1" x14ac:dyDescent="0.15">
      <c r="A28" s="4" t="s">
        <v>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</sheetData>
  <mergeCells count="14">
    <mergeCell ref="R5:S5"/>
    <mergeCell ref="P5:Q5"/>
    <mergeCell ref="R6:R7"/>
    <mergeCell ref="S6:S7"/>
    <mergeCell ref="Q6:Q7"/>
    <mergeCell ref="J6:L6"/>
    <mergeCell ref="M6:O6"/>
    <mergeCell ref="J5:O5"/>
    <mergeCell ref="P6:P7"/>
    <mergeCell ref="A5:A7"/>
    <mergeCell ref="B6:C6"/>
    <mergeCell ref="D6:F6"/>
    <mergeCell ref="G5:I6"/>
    <mergeCell ref="B5:F5"/>
  </mergeCells>
  <phoneticPr fontId="20"/>
  <pageMargins left="0.59055118110236227" right="0.59055118110236227" top="0.98425196850393704" bottom="0.98425196850393704" header="0.70866141732283472" footer="0.51181102362204722"/>
  <pageSetup paperSize="9" scale="89" orientation="landscape" r:id="rId1"/>
  <headerFooter>
    <oddHeader>&amp;L第１７章　教育・文化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4"/>
  <sheetViews>
    <sheetView zoomScaleNormal="100" zoomScaleSheetLayoutView="85" workbookViewId="0"/>
  </sheetViews>
  <sheetFormatPr defaultRowHeight="20.25" customHeight="1" x14ac:dyDescent="0.15"/>
  <cols>
    <col min="1" max="6" width="7.625" style="1" customWidth="1"/>
    <col min="7" max="15" width="8.5" style="1" customWidth="1"/>
    <col min="16" max="19" width="7.625" style="1" customWidth="1"/>
    <col min="20" max="16384" width="9" style="1"/>
  </cols>
  <sheetData>
    <row r="2" spans="1:19" ht="20.25" customHeight="1" x14ac:dyDescent="0.15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0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15">
      <c r="A4" s="4" t="s">
        <v>36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S4" s="5" t="s">
        <v>28</v>
      </c>
    </row>
    <row r="5" spans="1:19" ht="20.25" customHeight="1" x14ac:dyDescent="0.15">
      <c r="A5" s="16" t="s">
        <v>3</v>
      </c>
      <c r="B5" s="16" t="s">
        <v>24</v>
      </c>
      <c r="C5" s="16"/>
      <c r="D5" s="16"/>
      <c r="E5" s="16"/>
      <c r="F5" s="16"/>
      <c r="G5" s="17" t="s">
        <v>37</v>
      </c>
      <c r="H5" s="18"/>
      <c r="I5" s="19"/>
      <c r="J5" s="11" t="s">
        <v>38</v>
      </c>
      <c r="K5" s="12"/>
      <c r="L5" s="12"/>
      <c r="M5" s="12"/>
      <c r="N5" s="12"/>
      <c r="O5" s="12"/>
      <c r="P5" s="16" t="s">
        <v>39</v>
      </c>
      <c r="Q5" s="16"/>
      <c r="R5" s="16" t="s">
        <v>40</v>
      </c>
      <c r="S5" s="16"/>
    </row>
    <row r="6" spans="1:19" ht="20.25" customHeight="1" x14ac:dyDescent="0.15">
      <c r="A6" s="16"/>
      <c r="B6" s="11" t="s">
        <v>41</v>
      </c>
      <c r="C6" s="13"/>
      <c r="D6" s="11" t="s">
        <v>42</v>
      </c>
      <c r="E6" s="12"/>
      <c r="F6" s="13"/>
      <c r="G6" s="20"/>
      <c r="H6" s="21"/>
      <c r="I6" s="22"/>
      <c r="J6" s="11" t="s">
        <v>43</v>
      </c>
      <c r="K6" s="12"/>
      <c r="L6" s="13"/>
      <c r="M6" s="11" t="s">
        <v>44</v>
      </c>
      <c r="N6" s="12"/>
      <c r="O6" s="13"/>
      <c r="P6" s="14" t="s">
        <v>1</v>
      </c>
      <c r="Q6" s="14" t="s">
        <v>2</v>
      </c>
      <c r="R6" s="14" t="s">
        <v>1</v>
      </c>
      <c r="S6" s="14" t="s">
        <v>2</v>
      </c>
    </row>
    <row r="7" spans="1:19" ht="20.25" customHeight="1" x14ac:dyDescent="0.15">
      <c r="A7" s="16"/>
      <c r="B7" s="6" t="s">
        <v>0</v>
      </c>
      <c r="C7" s="6" t="s">
        <v>45</v>
      </c>
      <c r="D7" s="6" t="s">
        <v>4</v>
      </c>
      <c r="E7" s="6" t="s">
        <v>5</v>
      </c>
      <c r="F7" s="6" t="s">
        <v>46</v>
      </c>
      <c r="G7" s="7" t="s">
        <v>22</v>
      </c>
      <c r="H7" s="6" t="s">
        <v>1</v>
      </c>
      <c r="I7" s="6" t="s">
        <v>2</v>
      </c>
      <c r="J7" s="7" t="s">
        <v>22</v>
      </c>
      <c r="K7" s="6" t="s">
        <v>1</v>
      </c>
      <c r="L7" s="6" t="s">
        <v>2</v>
      </c>
      <c r="M7" s="6" t="s">
        <v>22</v>
      </c>
      <c r="N7" s="6" t="s">
        <v>23</v>
      </c>
      <c r="O7" s="6" t="s">
        <v>2</v>
      </c>
      <c r="P7" s="15"/>
      <c r="Q7" s="15"/>
      <c r="R7" s="15"/>
      <c r="S7" s="15"/>
    </row>
    <row r="8" spans="1:19" ht="20.25" customHeight="1" x14ac:dyDescent="0.15">
      <c r="A8" s="8">
        <v>12</v>
      </c>
      <c r="B8" s="2">
        <v>7</v>
      </c>
      <c r="C8" s="3">
        <v>0</v>
      </c>
      <c r="D8" s="2">
        <f>E8+F8</f>
        <v>2</v>
      </c>
      <c r="E8" s="3">
        <v>0</v>
      </c>
      <c r="F8" s="2">
        <v>2</v>
      </c>
      <c r="G8" s="2">
        <f>H8+I8</f>
        <v>4942</v>
      </c>
      <c r="H8" s="2">
        <f t="shared" ref="H8:I12" si="0">K8+N8+P8+R8</f>
        <v>2629</v>
      </c>
      <c r="I8" s="2">
        <f t="shared" si="0"/>
        <v>2313</v>
      </c>
      <c r="J8" s="2">
        <f>K8+L8</f>
        <v>4773</v>
      </c>
      <c r="K8" s="2">
        <v>2547</v>
      </c>
      <c r="L8" s="2">
        <v>2226</v>
      </c>
      <c r="M8" s="2">
        <f>N8+O8</f>
        <v>163</v>
      </c>
      <c r="N8" s="2">
        <v>76</v>
      </c>
      <c r="O8" s="2">
        <v>87</v>
      </c>
      <c r="P8" s="2">
        <v>6</v>
      </c>
      <c r="Q8" s="3">
        <v>0</v>
      </c>
      <c r="R8" s="3">
        <v>0</v>
      </c>
      <c r="S8" s="3">
        <v>0</v>
      </c>
    </row>
    <row r="9" spans="1:19" ht="20.25" customHeight="1" x14ac:dyDescent="0.15">
      <c r="A9" s="8">
        <v>13</v>
      </c>
      <c r="B9" s="2">
        <v>7</v>
      </c>
      <c r="C9" s="3">
        <v>0</v>
      </c>
      <c r="D9" s="2">
        <v>5</v>
      </c>
      <c r="E9" s="3">
        <v>0</v>
      </c>
      <c r="F9" s="2">
        <v>2</v>
      </c>
      <c r="G9" s="2">
        <f>H9+I9</f>
        <v>4785</v>
      </c>
      <c r="H9" s="2">
        <f t="shared" si="0"/>
        <v>2562</v>
      </c>
      <c r="I9" s="2">
        <f t="shared" si="0"/>
        <v>2223</v>
      </c>
      <c r="J9" s="2">
        <f>K9+L9</f>
        <v>4636</v>
      </c>
      <c r="K9" s="2">
        <v>2487</v>
      </c>
      <c r="L9" s="2">
        <v>2149</v>
      </c>
      <c r="M9" s="2">
        <f>N9+O9</f>
        <v>146</v>
      </c>
      <c r="N9" s="2">
        <v>73</v>
      </c>
      <c r="O9" s="2">
        <v>73</v>
      </c>
      <c r="P9" s="2">
        <v>2</v>
      </c>
      <c r="Q9" s="3">
        <v>1</v>
      </c>
      <c r="R9" s="3">
        <v>0</v>
      </c>
      <c r="S9" s="3">
        <v>0</v>
      </c>
    </row>
    <row r="10" spans="1:19" ht="20.25" customHeight="1" x14ac:dyDescent="0.15">
      <c r="A10" s="8">
        <v>14</v>
      </c>
      <c r="B10" s="2">
        <v>7</v>
      </c>
      <c r="C10" s="3">
        <v>0</v>
      </c>
      <c r="D10" s="2">
        <v>5</v>
      </c>
      <c r="E10" s="3">
        <v>0</v>
      </c>
      <c r="F10" s="2">
        <v>2</v>
      </c>
      <c r="G10" s="2">
        <f>H10+I10</f>
        <v>4714</v>
      </c>
      <c r="H10" s="2">
        <f t="shared" si="0"/>
        <v>2532</v>
      </c>
      <c r="I10" s="2">
        <f t="shared" si="0"/>
        <v>2182</v>
      </c>
      <c r="J10" s="2">
        <f>K10+L10</f>
        <v>4568</v>
      </c>
      <c r="K10" s="2">
        <v>2451</v>
      </c>
      <c r="L10" s="2">
        <v>2117</v>
      </c>
      <c r="M10" s="2">
        <f>N10+O10</f>
        <v>140</v>
      </c>
      <c r="N10" s="2">
        <v>75</v>
      </c>
      <c r="O10" s="2">
        <v>65</v>
      </c>
      <c r="P10" s="2">
        <v>6</v>
      </c>
      <c r="Q10" s="3">
        <v>0</v>
      </c>
      <c r="R10" s="3">
        <v>0</v>
      </c>
      <c r="S10" s="3">
        <v>0</v>
      </c>
    </row>
    <row r="11" spans="1:19" ht="20.25" customHeight="1" x14ac:dyDescent="0.15">
      <c r="A11" s="8">
        <v>15</v>
      </c>
      <c r="B11" s="2">
        <v>7</v>
      </c>
      <c r="C11" s="3">
        <v>0</v>
      </c>
      <c r="D11" s="2">
        <v>5</v>
      </c>
      <c r="E11" s="3">
        <v>0</v>
      </c>
      <c r="F11" s="2">
        <v>2</v>
      </c>
      <c r="G11" s="2">
        <f>H11+I11</f>
        <v>4594</v>
      </c>
      <c r="H11" s="2">
        <f t="shared" si="0"/>
        <v>2503</v>
      </c>
      <c r="I11" s="2">
        <f t="shared" si="0"/>
        <v>2091</v>
      </c>
      <c r="J11" s="2">
        <f>K11+L11</f>
        <v>4453</v>
      </c>
      <c r="K11" s="2">
        <v>2422</v>
      </c>
      <c r="L11" s="2">
        <v>2031</v>
      </c>
      <c r="M11" s="2">
        <f>N11+O11</f>
        <v>134</v>
      </c>
      <c r="N11" s="2">
        <v>74</v>
      </c>
      <c r="O11" s="2">
        <v>60</v>
      </c>
      <c r="P11" s="2">
        <v>7</v>
      </c>
      <c r="Q11" s="3">
        <v>0</v>
      </c>
      <c r="R11" s="3">
        <v>0</v>
      </c>
      <c r="S11" s="3">
        <v>0</v>
      </c>
    </row>
    <row r="12" spans="1:19" ht="20.25" customHeight="1" x14ac:dyDescent="0.15">
      <c r="A12" s="8">
        <v>16</v>
      </c>
      <c r="B12" s="2">
        <v>7</v>
      </c>
      <c r="C12" s="3">
        <v>0</v>
      </c>
      <c r="D12" s="2">
        <v>5</v>
      </c>
      <c r="E12" s="3">
        <v>0</v>
      </c>
      <c r="F12" s="2">
        <v>2</v>
      </c>
      <c r="G12" s="2">
        <f>H12+I12</f>
        <v>4423</v>
      </c>
      <c r="H12" s="2">
        <f t="shared" si="0"/>
        <v>2444</v>
      </c>
      <c r="I12" s="2">
        <f t="shared" si="0"/>
        <v>1979</v>
      </c>
      <c r="J12" s="2">
        <f>K12+L12</f>
        <v>4313</v>
      </c>
      <c r="K12" s="2">
        <v>2378</v>
      </c>
      <c r="L12" s="2">
        <v>1935</v>
      </c>
      <c r="M12" s="2">
        <f>N12+O12</f>
        <v>101</v>
      </c>
      <c r="N12" s="2">
        <v>57</v>
      </c>
      <c r="O12" s="2">
        <v>44</v>
      </c>
      <c r="P12" s="2">
        <v>9</v>
      </c>
      <c r="Q12" s="3">
        <v>0</v>
      </c>
      <c r="R12" s="3">
        <v>0</v>
      </c>
      <c r="S12" s="3">
        <v>0</v>
      </c>
    </row>
    <row r="13" spans="1:19" ht="20.25" customHeight="1" x14ac:dyDescent="0.15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0.25" customHeight="1" x14ac:dyDescent="0.15">
      <c r="A14" s="4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4">
    <mergeCell ref="R5:S5"/>
    <mergeCell ref="P5:Q5"/>
    <mergeCell ref="R6:R7"/>
    <mergeCell ref="S6:S7"/>
    <mergeCell ref="Q6:Q7"/>
    <mergeCell ref="J6:L6"/>
    <mergeCell ref="M6:O6"/>
    <mergeCell ref="J5:O5"/>
    <mergeCell ref="P6:P7"/>
    <mergeCell ref="A5:A7"/>
    <mergeCell ref="B6:C6"/>
    <mergeCell ref="D6:F6"/>
    <mergeCell ref="G5:I6"/>
    <mergeCell ref="B5:F5"/>
  </mergeCells>
  <phoneticPr fontId="20"/>
  <pageMargins left="0.75" right="0.75" top="1" bottom="1" header="0.51200000000000001" footer="0.51200000000000001"/>
  <pageSetup paperSize="9" scale="86" orientation="landscape" r:id="rId1"/>
  <headerFooter alignWithMargins="0">
    <oddHeader>&amp;L第１７章　教育・文化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4"/>
  <sheetViews>
    <sheetView zoomScaleNormal="100" zoomScaleSheetLayoutView="85" workbookViewId="0"/>
  </sheetViews>
  <sheetFormatPr defaultRowHeight="20.25" customHeight="1" x14ac:dyDescent="0.15"/>
  <cols>
    <col min="1" max="6" width="7.625" style="1" customWidth="1"/>
    <col min="7" max="15" width="8.5" style="1" customWidth="1"/>
    <col min="16" max="19" width="7.625" style="1" customWidth="1"/>
    <col min="20" max="16384" width="9" style="1"/>
  </cols>
  <sheetData>
    <row r="2" spans="1:19" ht="20.25" customHeight="1" x14ac:dyDescent="0.15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0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15">
      <c r="A4" s="4" t="s">
        <v>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S4" s="5" t="s">
        <v>29</v>
      </c>
    </row>
    <row r="5" spans="1:19" ht="20.25" customHeight="1" x14ac:dyDescent="0.15">
      <c r="A5" s="16" t="s">
        <v>3</v>
      </c>
      <c r="B5" s="16" t="s">
        <v>25</v>
      </c>
      <c r="C5" s="16"/>
      <c r="D5" s="16"/>
      <c r="E5" s="16"/>
      <c r="F5" s="16"/>
      <c r="G5" s="17" t="s">
        <v>49</v>
      </c>
      <c r="H5" s="18"/>
      <c r="I5" s="19"/>
      <c r="J5" s="11" t="s">
        <v>50</v>
      </c>
      <c r="K5" s="12"/>
      <c r="L5" s="12"/>
      <c r="M5" s="12"/>
      <c r="N5" s="12"/>
      <c r="O5" s="12"/>
      <c r="P5" s="16" t="s">
        <v>51</v>
      </c>
      <c r="Q5" s="16"/>
      <c r="R5" s="16" t="s">
        <v>52</v>
      </c>
      <c r="S5" s="16"/>
    </row>
    <row r="6" spans="1:19" ht="20.25" customHeight="1" x14ac:dyDescent="0.15">
      <c r="A6" s="16"/>
      <c r="B6" s="11" t="s">
        <v>53</v>
      </c>
      <c r="C6" s="13"/>
      <c r="D6" s="11" t="s">
        <v>54</v>
      </c>
      <c r="E6" s="12"/>
      <c r="F6" s="13"/>
      <c r="G6" s="20"/>
      <c r="H6" s="21"/>
      <c r="I6" s="22"/>
      <c r="J6" s="11" t="s">
        <v>55</v>
      </c>
      <c r="K6" s="12"/>
      <c r="L6" s="13"/>
      <c r="M6" s="11" t="s">
        <v>56</v>
      </c>
      <c r="N6" s="12"/>
      <c r="O6" s="13"/>
      <c r="P6" s="14" t="s">
        <v>1</v>
      </c>
      <c r="Q6" s="14" t="s">
        <v>2</v>
      </c>
      <c r="R6" s="14" t="s">
        <v>1</v>
      </c>
      <c r="S6" s="14" t="s">
        <v>2</v>
      </c>
    </row>
    <row r="7" spans="1:19" ht="20.25" customHeight="1" x14ac:dyDescent="0.15">
      <c r="A7" s="16"/>
      <c r="B7" s="6" t="s">
        <v>0</v>
      </c>
      <c r="C7" s="6" t="s">
        <v>57</v>
      </c>
      <c r="D7" s="6" t="s">
        <v>4</v>
      </c>
      <c r="E7" s="6" t="s">
        <v>5</v>
      </c>
      <c r="F7" s="6" t="s">
        <v>58</v>
      </c>
      <c r="G7" s="7" t="s">
        <v>22</v>
      </c>
      <c r="H7" s="6" t="s">
        <v>1</v>
      </c>
      <c r="I7" s="6" t="s">
        <v>2</v>
      </c>
      <c r="J7" s="7" t="s">
        <v>22</v>
      </c>
      <c r="K7" s="6" t="s">
        <v>1</v>
      </c>
      <c r="L7" s="6" t="s">
        <v>2</v>
      </c>
      <c r="M7" s="6" t="s">
        <v>22</v>
      </c>
      <c r="N7" s="6" t="s">
        <v>23</v>
      </c>
      <c r="O7" s="6" t="s">
        <v>2</v>
      </c>
      <c r="P7" s="15"/>
      <c r="Q7" s="15"/>
      <c r="R7" s="15"/>
      <c r="S7" s="15"/>
    </row>
    <row r="8" spans="1:19" ht="20.25" customHeight="1" x14ac:dyDescent="0.15">
      <c r="A8" s="8">
        <v>12</v>
      </c>
      <c r="B8" s="2">
        <v>1</v>
      </c>
      <c r="C8" s="3">
        <v>0</v>
      </c>
      <c r="D8" s="2">
        <v>1</v>
      </c>
      <c r="E8" s="3">
        <v>0</v>
      </c>
      <c r="F8" s="2">
        <v>0</v>
      </c>
      <c r="G8" s="2">
        <f>H8+I8</f>
        <v>303</v>
      </c>
      <c r="H8" s="2">
        <f t="shared" ref="H8:I12" si="0">K8+N8+P8+R8</f>
        <v>134</v>
      </c>
      <c r="I8" s="2">
        <f t="shared" si="0"/>
        <v>169</v>
      </c>
      <c r="J8" s="2">
        <f>K8+L8</f>
        <v>303</v>
      </c>
      <c r="K8" s="2">
        <v>134</v>
      </c>
      <c r="L8" s="2">
        <v>169</v>
      </c>
      <c r="M8" s="2">
        <f>N8+O8</f>
        <v>0</v>
      </c>
      <c r="N8" s="2">
        <v>0</v>
      </c>
      <c r="O8" s="2">
        <v>0</v>
      </c>
      <c r="P8" s="2">
        <v>0</v>
      </c>
      <c r="Q8" s="3">
        <v>0</v>
      </c>
      <c r="R8" s="3">
        <v>0</v>
      </c>
      <c r="S8" s="3">
        <v>0</v>
      </c>
    </row>
    <row r="9" spans="1:19" ht="20.25" customHeight="1" x14ac:dyDescent="0.15">
      <c r="A9" s="8">
        <v>13</v>
      </c>
      <c r="B9" s="2">
        <v>1</v>
      </c>
      <c r="C9" s="3">
        <v>0</v>
      </c>
      <c r="D9" s="2">
        <v>1</v>
      </c>
      <c r="E9" s="3">
        <v>0</v>
      </c>
      <c r="F9" s="2">
        <v>0</v>
      </c>
      <c r="G9" s="2">
        <f>H9+I9</f>
        <v>289</v>
      </c>
      <c r="H9" s="2">
        <f t="shared" si="0"/>
        <v>138</v>
      </c>
      <c r="I9" s="2">
        <f t="shared" si="0"/>
        <v>151</v>
      </c>
      <c r="J9" s="2">
        <f>K9+L9</f>
        <v>289</v>
      </c>
      <c r="K9" s="2">
        <v>138</v>
      </c>
      <c r="L9" s="2">
        <v>151</v>
      </c>
      <c r="M9" s="2">
        <f>N9+O9</f>
        <v>0</v>
      </c>
      <c r="N9" s="2">
        <v>0</v>
      </c>
      <c r="O9" s="2">
        <v>0</v>
      </c>
      <c r="P9" s="2">
        <v>0</v>
      </c>
      <c r="Q9" s="3">
        <v>0</v>
      </c>
      <c r="R9" s="3">
        <v>0</v>
      </c>
      <c r="S9" s="3">
        <v>0</v>
      </c>
    </row>
    <row r="10" spans="1:19" ht="20.25" customHeight="1" x14ac:dyDescent="0.15">
      <c r="A10" s="8">
        <v>14</v>
      </c>
      <c r="B10" s="2">
        <v>1</v>
      </c>
      <c r="C10" s="3">
        <v>0</v>
      </c>
      <c r="D10" s="2">
        <v>1</v>
      </c>
      <c r="E10" s="3">
        <v>0</v>
      </c>
      <c r="F10" s="2">
        <v>0</v>
      </c>
      <c r="G10" s="2">
        <f>H10+I10</f>
        <v>275</v>
      </c>
      <c r="H10" s="2">
        <f t="shared" si="0"/>
        <v>144</v>
      </c>
      <c r="I10" s="2">
        <f t="shared" si="0"/>
        <v>131</v>
      </c>
      <c r="J10" s="2">
        <f>K10+L10</f>
        <v>275</v>
      </c>
      <c r="K10" s="2">
        <v>144</v>
      </c>
      <c r="L10" s="2">
        <v>131</v>
      </c>
      <c r="M10" s="2">
        <f>N10+O10</f>
        <v>0</v>
      </c>
      <c r="N10" s="2">
        <v>0</v>
      </c>
      <c r="O10" s="2">
        <v>0</v>
      </c>
      <c r="P10" s="2">
        <v>0</v>
      </c>
      <c r="Q10" s="3">
        <v>0</v>
      </c>
      <c r="R10" s="3">
        <v>0</v>
      </c>
      <c r="S10" s="3">
        <v>0</v>
      </c>
    </row>
    <row r="11" spans="1:19" ht="20.25" customHeight="1" x14ac:dyDescent="0.15">
      <c r="A11" s="8">
        <v>15</v>
      </c>
      <c r="B11" s="2">
        <v>1</v>
      </c>
      <c r="C11" s="3">
        <v>0</v>
      </c>
      <c r="D11" s="2">
        <v>1</v>
      </c>
      <c r="E11" s="3">
        <v>0</v>
      </c>
      <c r="F11" s="2">
        <v>0</v>
      </c>
      <c r="G11" s="2">
        <f>H11+I11</f>
        <v>252</v>
      </c>
      <c r="H11" s="2">
        <f t="shared" si="0"/>
        <v>131</v>
      </c>
      <c r="I11" s="2">
        <f t="shared" si="0"/>
        <v>121</v>
      </c>
      <c r="J11" s="2">
        <f>K11+L11</f>
        <v>252</v>
      </c>
      <c r="K11" s="2">
        <v>131</v>
      </c>
      <c r="L11" s="2">
        <v>121</v>
      </c>
      <c r="M11" s="2">
        <f>N11+O11</f>
        <v>0</v>
      </c>
      <c r="N11" s="2">
        <v>0</v>
      </c>
      <c r="O11" s="2">
        <v>0</v>
      </c>
      <c r="P11" s="2">
        <v>0</v>
      </c>
      <c r="Q11" s="3">
        <v>0</v>
      </c>
      <c r="R11" s="3">
        <v>0</v>
      </c>
      <c r="S11" s="3">
        <v>0</v>
      </c>
    </row>
    <row r="12" spans="1:19" ht="20.25" customHeight="1" x14ac:dyDescent="0.15">
      <c r="A12" s="8">
        <v>16</v>
      </c>
      <c r="B12" s="2">
        <v>1</v>
      </c>
      <c r="C12" s="3">
        <v>0</v>
      </c>
      <c r="D12" s="2">
        <v>1</v>
      </c>
      <c r="E12" s="3">
        <v>0</v>
      </c>
      <c r="F12" s="2">
        <v>0</v>
      </c>
      <c r="G12" s="2">
        <f>H12+I12</f>
        <v>206</v>
      </c>
      <c r="H12" s="2">
        <f t="shared" si="0"/>
        <v>111</v>
      </c>
      <c r="I12" s="2">
        <f t="shared" si="0"/>
        <v>95</v>
      </c>
      <c r="J12" s="2">
        <f>K12+L12</f>
        <v>206</v>
      </c>
      <c r="K12" s="2">
        <v>111</v>
      </c>
      <c r="L12" s="2">
        <v>95</v>
      </c>
      <c r="M12" s="2">
        <f>N12+O12</f>
        <v>0</v>
      </c>
      <c r="N12" s="2">
        <v>0</v>
      </c>
      <c r="O12" s="2">
        <v>0</v>
      </c>
      <c r="P12" s="2">
        <v>0</v>
      </c>
      <c r="Q12" s="3">
        <v>0</v>
      </c>
      <c r="R12" s="3">
        <v>0</v>
      </c>
      <c r="S12" s="3">
        <v>0</v>
      </c>
    </row>
    <row r="13" spans="1:19" ht="20.25" customHeight="1" x14ac:dyDescent="0.15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0.25" customHeight="1" x14ac:dyDescent="0.15">
      <c r="A14" s="4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4">
    <mergeCell ref="A5:A7"/>
    <mergeCell ref="B6:C6"/>
    <mergeCell ref="D6:F6"/>
    <mergeCell ref="G5:I6"/>
    <mergeCell ref="B5:F5"/>
    <mergeCell ref="J6:L6"/>
    <mergeCell ref="M6:O6"/>
    <mergeCell ref="J5:O5"/>
    <mergeCell ref="R5:S5"/>
    <mergeCell ref="P5:Q5"/>
    <mergeCell ref="R6:R7"/>
    <mergeCell ref="S6:S7"/>
    <mergeCell ref="Q6:Q7"/>
    <mergeCell ref="P6:P7"/>
  </mergeCells>
  <phoneticPr fontId="20"/>
  <pageMargins left="0.75" right="0.75" top="1" bottom="1" header="0.51200000000000001" footer="0.51200000000000001"/>
  <pageSetup paperSize="9" scale="86" orientation="landscape" r:id="rId1"/>
  <headerFooter alignWithMargins="0">
    <oddHeader>&amp;L第１７章　教育・文化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4"/>
  <sheetViews>
    <sheetView zoomScaleNormal="100" zoomScaleSheetLayoutView="85" workbookViewId="0"/>
  </sheetViews>
  <sheetFormatPr defaultRowHeight="20.25" customHeight="1" x14ac:dyDescent="0.15"/>
  <cols>
    <col min="1" max="6" width="7.625" style="1" customWidth="1"/>
    <col min="7" max="15" width="8.5" style="1" customWidth="1"/>
    <col min="16" max="19" width="7.625" style="1" customWidth="1"/>
    <col min="20" max="16384" width="9" style="1"/>
  </cols>
  <sheetData>
    <row r="2" spans="1:19" ht="20.25" customHeight="1" x14ac:dyDescent="0.15">
      <c r="A2" s="4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0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15">
      <c r="A4" s="4" t="s">
        <v>59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S4" s="5" t="s">
        <v>30</v>
      </c>
    </row>
    <row r="5" spans="1:19" ht="20.25" customHeight="1" x14ac:dyDescent="0.15">
      <c r="A5" s="16" t="s">
        <v>3</v>
      </c>
      <c r="B5" s="16" t="s">
        <v>26</v>
      </c>
      <c r="C5" s="16"/>
      <c r="D5" s="16"/>
      <c r="E5" s="16"/>
      <c r="F5" s="16"/>
      <c r="G5" s="17" t="s">
        <v>60</v>
      </c>
      <c r="H5" s="18"/>
      <c r="I5" s="19"/>
      <c r="J5" s="11" t="s">
        <v>61</v>
      </c>
      <c r="K5" s="12"/>
      <c r="L5" s="12"/>
      <c r="M5" s="12"/>
      <c r="N5" s="12"/>
      <c r="O5" s="12"/>
      <c r="P5" s="16" t="s">
        <v>62</v>
      </c>
      <c r="Q5" s="16"/>
      <c r="R5" s="16" t="s">
        <v>63</v>
      </c>
      <c r="S5" s="16"/>
    </row>
    <row r="6" spans="1:19" ht="20.25" customHeight="1" x14ac:dyDescent="0.15">
      <c r="A6" s="16"/>
      <c r="B6" s="11" t="s">
        <v>64</v>
      </c>
      <c r="C6" s="13"/>
      <c r="D6" s="11" t="s">
        <v>65</v>
      </c>
      <c r="E6" s="12"/>
      <c r="F6" s="13"/>
      <c r="G6" s="20"/>
      <c r="H6" s="21"/>
      <c r="I6" s="22"/>
      <c r="J6" s="11" t="s">
        <v>66</v>
      </c>
      <c r="K6" s="12"/>
      <c r="L6" s="13"/>
      <c r="M6" s="11" t="s">
        <v>67</v>
      </c>
      <c r="N6" s="12"/>
      <c r="O6" s="13"/>
      <c r="P6" s="14" t="s">
        <v>1</v>
      </c>
      <c r="Q6" s="14" t="s">
        <v>2</v>
      </c>
      <c r="R6" s="14" t="s">
        <v>1</v>
      </c>
      <c r="S6" s="14" t="s">
        <v>2</v>
      </c>
    </row>
    <row r="7" spans="1:19" ht="20.25" customHeight="1" x14ac:dyDescent="0.15">
      <c r="A7" s="16"/>
      <c r="B7" s="6" t="s">
        <v>0</v>
      </c>
      <c r="C7" s="6" t="s">
        <v>68</v>
      </c>
      <c r="D7" s="6" t="s">
        <v>4</v>
      </c>
      <c r="E7" s="6" t="s">
        <v>5</v>
      </c>
      <c r="F7" s="6" t="s">
        <v>69</v>
      </c>
      <c r="G7" s="7" t="s">
        <v>22</v>
      </c>
      <c r="H7" s="6" t="s">
        <v>1</v>
      </c>
      <c r="I7" s="6" t="s">
        <v>2</v>
      </c>
      <c r="J7" s="7" t="s">
        <v>22</v>
      </c>
      <c r="K7" s="6" t="s">
        <v>1</v>
      </c>
      <c r="L7" s="6" t="s">
        <v>2</v>
      </c>
      <c r="M7" s="6" t="s">
        <v>22</v>
      </c>
      <c r="N7" s="6" t="s">
        <v>23</v>
      </c>
      <c r="O7" s="6" t="s">
        <v>2</v>
      </c>
      <c r="P7" s="15"/>
      <c r="Q7" s="15"/>
      <c r="R7" s="15"/>
      <c r="S7" s="15"/>
    </row>
    <row r="8" spans="1:19" ht="20.25" customHeight="1" x14ac:dyDescent="0.15">
      <c r="A8" s="8">
        <v>12</v>
      </c>
      <c r="B8" s="2">
        <v>1</v>
      </c>
      <c r="C8" s="3">
        <v>0</v>
      </c>
      <c r="D8" s="2">
        <v>1</v>
      </c>
      <c r="E8" s="3">
        <v>0</v>
      </c>
      <c r="F8" s="2">
        <v>0</v>
      </c>
      <c r="G8" s="2">
        <f>H8+I8</f>
        <v>723</v>
      </c>
      <c r="H8" s="2">
        <f t="shared" ref="H8:I12" si="0">K8+N8+P8+R8</f>
        <v>410</v>
      </c>
      <c r="I8" s="2">
        <f t="shared" si="0"/>
        <v>313</v>
      </c>
      <c r="J8" s="2">
        <f>K8+L8</f>
        <v>723</v>
      </c>
      <c r="K8" s="2">
        <v>410</v>
      </c>
      <c r="L8" s="2">
        <v>313</v>
      </c>
      <c r="M8" s="2">
        <f>N8+O8</f>
        <v>0</v>
      </c>
      <c r="N8" s="2">
        <v>0</v>
      </c>
      <c r="O8" s="2">
        <v>0</v>
      </c>
      <c r="P8" s="2">
        <v>0</v>
      </c>
      <c r="Q8" s="3">
        <v>0</v>
      </c>
      <c r="R8" s="3">
        <v>0</v>
      </c>
      <c r="S8" s="3">
        <v>0</v>
      </c>
    </row>
    <row r="9" spans="1:19" ht="20.25" customHeight="1" x14ac:dyDescent="0.15">
      <c r="A9" s="8">
        <v>13</v>
      </c>
      <c r="B9" s="2">
        <v>1</v>
      </c>
      <c r="C9" s="3">
        <v>0</v>
      </c>
      <c r="D9" s="2">
        <v>1</v>
      </c>
      <c r="E9" s="3">
        <v>0</v>
      </c>
      <c r="F9" s="2">
        <v>0</v>
      </c>
      <c r="G9" s="2">
        <f>H9+I9</f>
        <v>688</v>
      </c>
      <c r="H9" s="2">
        <f t="shared" si="0"/>
        <v>387</v>
      </c>
      <c r="I9" s="2">
        <f t="shared" si="0"/>
        <v>301</v>
      </c>
      <c r="J9" s="2">
        <f>K9+L9</f>
        <v>688</v>
      </c>
      <c r="K9" s="2">
        <v>387</v>
      </c>
      <c r="L9" s="2">
        <v>301</v>
      </c>
      <c r="M9" s="2">
        <f>N9+O9</f>
        <v>0</v>
      </c>
      <c r="N9" s="2">
        <v>0</v>
      </c>
      <c r="O9" s="2">
        <v>0</v>
      </c>
      <c r="P9" s="2">
        <v>0</v>
      </c>
      <c r="Q9" s="3">
        <v>0</v>
      </c>
      <c r="R9" s="3">
        <v>0</v>
      </c>
      <c r="S9" s="3">
        <v>0</v>
      </c>
    </row>
    <row r="10" spans="1:19" ht="20.25" customHeight="1" x14ac:dyDescent="0.15">
      <c r="A10" s="8">
        <v>14</v>
      </c>
      <c r="B10" s="2">
        <v>1</v>
      </c>
      <c r="C10" s="3">
        <v>0</v>
      </c>
      <c r="D10" s="2">
        <v>1</v>
      </c>
      <c r="E10" s="3">
        <v>0</v>
      </c>
      <c r="F10" s="2">
        <v>0</v>
      </c>
      <c r="G10" s="2">
        <f>H10+I10</f>
        <v>678</v>
      </c>
      <c r="H10" s="2">
        <f t="shared" si="0"/>
        <v>371</v>
      </c>
      <c r="I10" s="2">
        <f t="shared" si="0"/>
        <v>307</v>
      </c>
      <c r="J10" s="2">
        <f>K10+L10</f>
        <v>678</v>
      </c>
      <c r="K10" s="2">
        <v>371</v>
      </c>
      <c r="L10" s="2">
        <v>307</v>
      </c>
      <c r="M10" s="2">
        <f>N10+O10</f>
        <v>0</v>
      </c>
      <c r="N10" s="2">
        <v>0</v>
      </c>
      <c r="O10" s="2">
        <v>0</v>
      </c>
      <c r="P10" s="2">
        <v>0</v>
      </c>
      <c r="Q10" s="3">
        <v>0</v>
      </c>
      <c r="R10" s="3">
        <v>0</v>
      </c>
      <c r="S10" s="3">
        <v>0</v>
      </c>
    </row>
    <row r="11" spans="1:19" ht="20.25" customHeight="1" x14ac:dyDescent="0.15">
      <c r="A11" s="8">
        <v>15</v>
      </c>
      <c r="B11" s="2">
        <v>1</v>
      </c>
      <c r="C11" s="3">
        <v>0</v>
      </c>
      <c r="D11" s="2">
        <v>1</v>
      </c>
      <c r="E11" s="3">
        <v>0</v>
      </c>
      <c r="F11" s="2">
        <v>0</v>
      </c>
      <c r="G11" s="2">
        <f>H11+I11</f>
        <v>688</v>
      </c>
      <c r="H11" s="2">
        <f t="shared" si="0"/>
        <v>372</v>
      </c>
      <c r="I11" s="2">
        <f t="shared" si="0"/>
        <v>316</v>
      </c>
      <c r="J11" s="2">
        <f>K11+L11</f>
        <v>688</v>
      </c>
      <c r="K11" s="2">
        <v>372</v>
      </c>
      <c r="L11" s="2">
        <v>316</v>
      </c>
      <c r="M11" s="2">
        <f>N11+O11</f>
        <v>0</v>
      </c>
      <c r="N11" s="2">
        <v>0</v>
      </c>
      <c r="O11" s="2">
        <v>0</v>
      </c>
      <c r="P11" s="2">
        <v>0</v>
      </c>
      <c r="Q11" s="3">
        <v>0</v>
      </c>
      <c r="R11" s="3">
        <v>0</v>
      </c>
      <c r="S11" s="3">
        <v>0</v>
      </c>
    </row>
    <row r="12" spans="1:19" ht="20.25" customHeight="1" x14ac:dyDescent="0.15">
      <c r="A12" s="8">
        <v>16</v>
      </c>
      <c r="B12" s="2">
        <v>1</v>
      </c>
      <c r="C12" s="3">
        <v>0</v>
      </c>
      <c r="D12" s="2">
        <v>1</v>
      </c>
      <c r="E12" s="3">
        <v>0</v>
      </c>
      <c r="F12" s="2">
        <v>0</v>
      </c>
      <c r="G12" s="2">
        <f>H12+I12</f>
        <v>665</v>
      </c>
      <c r="H12" s="2">
        <f t="shared" si="0"/>
        <v>347</v>
      </c>
      <c r="I12" s="2">
        <f t="shared" si="0"/>
        <v>318</v>
      </c>
      <c r="J12" s="2">
        <f>K12+L12</f>
        <v>665</v>
      </c>
      <c r="K12" s="2">
        <v>347</v>
      </c>
      <c r="L12" s="2">
        <v>318</v>
      </c>
      <c r="M12" s="2">
        <f>N12+O12</f>
        <v>0</v>
      </c>
      <c r="N12" s="2">
        <v>0</v>
      </c>
      <c r="O12" s="2">
        <v>0</v>
      </c>
      <c r="P12" s="2">
        <v>0</v>
      </c>
      <c r="Q12" s="3">
        <v>0</v>
      </c>
      <c r="R12" s="3">
        <v>0</v>
      </c>
      <c r="S12" s="3">
        <v>0</v>
      </c>
    </row>
    <row r="13" spans="1:19" ht="20.25" customHeight="1" x14ac:dyDescent="0.15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0.25" customHeight="1" x14ac:dyDescent="0.15">
      <c r="A14" s="4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4">
    <mergeCell ref="A5:A7"/>
    <mergeCell ref="B6:C6"/>
    <mergeCell ref="D6:F6"/>
    <mergeCell ref="G5:I6"/>
    <mergeCell ref="B5:F5"/>
    <mergeCell ref="J6:L6"/>
    <mergeCell ref="M6:O6"/>
    <mergeCell ref="J5:O5"/>
    <mergeCell ref="R5:S5"/>
    <mergeCell ref="P5:Q5"/>
    <mergeCell ref="R6:R7"/>
    <mergeCell ref="S6:S7"/>
    <mergeCell ref="Q6:Q7"/>
    <mergeCell ref="P6:P7"/>
  </mergeCells>
  <phoneticPr fontId="20"/>
  <pageMargins left="0.75" right="0.75" top="1" bottom="1" header="0.51200000000000001" footer="0.51200000000000001"/>
  <pageSetup paperSize="9" scale="86" orientation="landscape" r:id="rId1"/>
  <headerFooter alignWithMargins="0">
    <oddHeader>&amp;L第１７章　教育・文化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4"/>
  <sheetViews>
    <sheetView zoomScaleNormal="100" zoomScaleSheetLayoutView="85" workbookViewId="0"/>
  </sheetViews>
  <sheetFormatPr defaultRowHeight="20.25" customHeight="1" x14ac:dyDescent="0.15"/>
  <cols>
    <col min="1" max="6" width="7.625" style="1" customWidth="1"/>
    <col min="7" max="15" width="8.5" style="1" customWidth="1"/>
    <col min="16" max="19" width="7.625" style="1" customWidth="1"/>
    <col min="20" max="16384" width="9" style="1"/>
  </cols>
  <sheetData>
    <row r="2" spans="1:19" ht="20.25" customHeight="1" x14ac:dyDescent="0.15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0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15">
      <c r="A4" s="4" t="s">
        <v>70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S4" s="5" t="s">
        <v>31</v>
      </c>
    </row>
    <row r="5" spans="1:19" ht="20.25" customHeight="1" x14ac:dyDescent="0.15">
      <c r="A5" s="16" t="s">
        <v>3</v>
      </c>
      <c r="B5" s="16" t="s">
        <v>27</v>
      </c>
      <c r="C5" s="16"/>
      <c r="D5" s="16"/>
      <c r="E5" s="16"/>
      <c r="F5" s="16"/>
      <c r="G5" s="17" t="s">
        <v>71</v>
      </c>
      <c r="H5" s="18"/>
      <c r="I5" s="19"/>
      <c r="J5" s="11" t="s">
        <v>72</v>
      </c>
      <c r="K5" s="12"/>
      <c r="L5" s="12"/>
      <c r="M5" s="12"/>
      <c r="N5" s="12"/>
      <c r="O5" s="12"/>
      <c r="P5" s="16" t="s">
        <v>73</v>
      </c>
      <c r="Q5" s="16"/>
      <c r="R5" s="16" t="s">
        <v>74</v>
      </c>
      <c r="S5" s="16"/>
    </row>
    <row r="6" spans="1:19" ht="20.25" customHeight="1" x14ac:dyDescent="0.15">
      <c r="A6" s="16"/>
      <c r="B6" s="11" t="s">
        <v>75</v>
      </c>
      <c r="C6" s="13"/>
      <c r="D6" s="11" t="s">
        <v>76</v>
      </c>
      <c r="E6" s="12"/>
      <c r="F6" s="13"/>
      <c r="G6" s="20"/>
      <c r="H6" s="21"/>
      <c r="I6" s="22"/>
      <c r="J6" s="11" t="s">
        <v>77</v>
      </c>
      <c r="K6" s="12"/>
      <c r="L6" s="13"/>
      <c r="M6" s="11" t="s">
        <v>78</v>
      </c>
      <c r="N6" s="12"/>
      <c r="O6" s="13"/>
      <c r="P6" s="14" t="s">
        <v>1</v>
      </c>
      <c r="Q6" s="14" t="s">
        <v>2</v>
      </c>
      <c r="R6" s="14" t="s">
        <v>1</v>
      </c>
      <c r="S6" s="14" t="s">
        <v>2</v>
      </c>
    </row>
    <row r="7" spans="1:19" ht="20.25" customHeight="1" x14ac:dyDescent="0.15">
      <c r="A7" s="16"/>
      <c r="B7" s="6" t="s">
        <v>0</v>
      </c>
      <c r="C7" s="6" t="s">
        <v>79</v>
      </c>
      <c r="D7" s="6" t="s">
        <v>4</v>
      </c>
      <c r="E7" s="6" t="s">
        <v>5</v>
      </c>
      <c r="F7" s="6" t="s">
        <v>80</v>
      </c>
      <c r="G7" s="7" t="s">
        <v>22</v>
      </c>
      <c r="H7" s="6" t="s">
        <v>1</v>
      </c>
      <c r="I7" s="6" t="s">
        <v>2</v>
      </c>
      <c r="J7" s="7" t="s">
        <v>22</v>
      </c>
      <c r="K7" s="6" t="s">
        <v>1</v>
      </c>
      <c r="L7" s="6" t="s">
        <v>2</v>
      </c>
      <c r="M7" s="6" t="s">
        <v>22</v>
      </c>
      <c r="N7" s="6" t="s">
        <v>23</v>
      </c>
      <c r="O7" s="6" t="s">
        <v>2</v>
      </c>
      <c r="P7" s="15"/>
      <c r="Q7" s="15"/>
      <c r="R7" s="15"/>
      <c r="S7" s="15"/>
    </row>
    <row r="8" spans="1:19" ht="20.25" customHeight="1" x14ac:dyDescent="0.15">
      <c r="A8" s="8">
        <v>12</v>
      </c>
      <c r="B8" s="2">
        <v>1</v>
      </c>
      <c r="C8" s="3">
        <v>1</v>
      </c>
      <c r="D8" s="2">
        <v>0</v>
      </c>
      <c r="E8" s="3">
        <v>1</v>
      </c>
      <c r="F8" s="2">
        <v>0</v>
      </c>
      <c r="G8" s="2">
        <f>H8+I8</f>
        <v>109</v>
      </c>
      <c r="H8" s="2">
        <f t="shared" ref="H8:I12" si="0">K8+N8+P8+R8</f>
        <v>66</v>
      </c>
      <c r="I8" s="2">
        <f t="shared" si="0"/>
        <v>43</v>
      </c>
      <c r="J8" s="2">
        <f>K8+L8</f>
        <v>0</v>
      </c>
      <c r="K8" s="2">
        <v>0</v>
      </c>
      <c r="L8" s="2">
        <v>0</v>
      </c>
      <c r="M8" s="2">
        <f>N8+O8</f>
        <v>109</v>
      </c>
      <c r="N8" s="2">
        <v>66</v>
      </c>
      <c r="O8" s="2">
        <v>43</v>
      </c>
      <c r="P8" s="2">
        <v>0</v>
      </c>
      <c r="Q8" s="3">
        <v>0</v>
      </c>
      <c r="R8" s="3">
        <v>0</v>
      </c>
      <c r="S8" s="3">
        <v>0</v>
      </c>
    </row>
    <row r="9" spans="1:19" ht="20.25" customHeight="1" x14ac:dyDescent="0.15">
      <c r="A9" s="8">
        <v>13</v>
      </c>
      <c r="B9" s="2">
        <v>1</v>
      </c>
      <c r="C9" s="3">
        <v>1</v>
      </c>
      <c r="D9" s="2">
        <v>0</v>
      </c>
      <c r="E9" s="3">
        <v>1</v>
      </c>
      <c r="F9" s="2">
        <v>0</v>
      </c>
      <c r="G9" s="2">
        <f>H9+I9</f>
        <v>100</v>
      </c>
      <c r="H9" s="2">
        <f t="shared" si="0"/>
        <v>70</v>
      </c>
      <c r="I9" s="2">
        <f t="shared" si="0"/>
        <v>30</v>
      </c>
      <c r="J9" s="2">
        <f>K9+L9</f>
        <v>0</v>
      </c>
      <c r="K9" s="2">
        <v>0</v>
      </c>
      <c r="L9" s="2">
        <v>0</v>
      </c>
      <c r="M9" s="2">
        <f>N9+O9</f>
        <v>100</v>
      </c>
      <c r="N9" s="2">
        <v>70</v>
      </c>
      <c r="O9" s="2">
        <v>30</v>
      </c>
      <c r="P9" s="2">
        <v>0</v>
      </c>
      <c r="Q9" s="3">
        <v>0</v>
      </c>
      <c r="R9" s="3">
        <v>0</v>
      </c>
      <c r="S9" s="3">
        <v>0</v>
      </c>
    </row>
    <row r="10" spans="1:19" ht="20.25" customHeight="1" x14ac:dyDescent="0.15">
      <c r="A10" s="8">
        <v>14</v>
      </c>
      <c r="B10" s="2">
        <v>1</v>
      </c>
      <c r="C10" s="3">
        <v>1</v>
      </c>
      <c r="D10" s="2">
        <v>0</v>
      </c>
      <c r="E10" s="3">
        <v>1</v>
      </c>
      <c r="F10" s="2">
        <v>0</v>
      </c>
      <c r="G10" s="2">
        <f>H10+I10</f>
        <v>83</v>
      </c>
      <c r="H10" s="2">
        <f t="shared" si="0"/>
        <v>52</v>
      </c>
      <c r="I10" s="2">
        <f t="shared" si="0"/>
        <v>31</v>
      </c>
      <c r="J10" s="2">
        <f>K10+L10</f>
        <v>0</v>
      </c>
      <c r="K10" s="2">
        <v>0</v>
      </c>
      <c r="L10" s="2">
        <v>0</v>
      </c>
      <c r="M10" s="2">
        <f>N10+O10</f>
        <v>83</v>
      </c>
      <c r="N10" s="2">
        <v>52</v>
      </c>
      <c r="O10" s="2">
        <v>31</v>
      </c>
      <c r="P10" s="2">
        <v>0</v>
      </c>
      <c r="Q10" s="3">
        <v>0</v>
      </c>
      <c r="R10" s="3">
        <v>0</v>
      </c>
      <c r="S10" s="3">
        <v>0</v>
      </c>
    </row>
    <row r="11" spans="1:19" ht="20.25" customHeight="1" x14ac:dyDescent="0.15">
      <c r="A11" s="8">
        <v>15</v>
      </c>
      <c r="B11" s="2">
        <v>1</v>
      </c>
      <c r="C11" s="3">
        <v>1</v>
      </c>
      <c r="D11" s="2">
        <v>0</v>
      </c>
      <c r="E11" s="3">
        <v>1</v>
      </c>
      <c r="F11" s="2">
        <v>0</v>
      </c>
      <c r="G11" s="2">
        <f>H11+I11</f>
        <v>75</v>
      </c>
      <c r="H11" s="2">
        <f t="shared" si="0"/>
        <v>42</v>
      </c>
      <c r="I11" s="2">
        <f t="shared" si="0"/>
        <v>33</v>
      </c>
      <c r="J11" s="2">
        <f>K11+L11</f>
        <v>0</v>
      </c>
      <c r="K11" s="2">
        <v>0</v>
      </c>
      <c r="L11" s="2">
        <v>0</v>
      </c>
      <c r="M11" s="2">
        <f>N11+O11</f>
        <v>75</v>
      </c>
      <c r="N11" s="2">
        <v>42</v>
      </c>
      <c r="O11" s="2">
        <v>33</v>
      </c>
      <c r="P11" s="2">
        <v>0</v>
      </c>
      <c r="Q11" s="3">
        <v>0</v>
      </c>
      <c r="R11" s="3">
        <v>0</v>
      </c>
      <c r="S11" s="3">
        <v>0</v>
      </c>
    </row>
    <row r="12" spans="1:19" ht="20.25" customHeight="1" x14ac:dyDescent="0.15">
      <c r="A12" s="8">
        <v>16</v>
      </c>
      <c r="B12" s="2">
        <v>1</v>
      </c>
      <c r="C12" s="3">
        <v>1</v>
      </c>
      <c r="D12" s="2">
        <v>0</v>
      </c>
      <c r="E12" s="3">
        <v>1</v>
      </c>
      <c r="F12" s="2">
        <v>0</v>
      </c>
      <c r="G12" s="2">
        <f>H12+I12</f>
        <v>59</v>
      </c>
      <c r="H12" s="2">
        <f t="shared" si="0"/>
        <v>34</v>
      </c>
      <c r="I12" s="2">
        <f t="shared" si="0"/>
        <v>25</v>
      </c>
      <c r="J12" s="2">
        <f>K12+L12</f>
        <v>0</v>
      </c>
      <c r="K12" s="2">
        <v>0</v>
      </c>
      <c r="L12" s="2">
        <v>0</v>
      </c>
      <c r="M12" s="2">
        <f>N12+O12</f>
        <v>59</v>
      </c>
      <c r="N12" s="2">
        <v>34</v>
      </c>
      <c r="O12" s="2">
        <v>25</v>
      </c>
      <c r="P12" s="2">
        <v>0</v>
      </c>
      <c r="Q12" s="3">
        <v>0</v>
      </c>
      <c r="R12" s="3">
        <v>0</v>
      </c>
      <c r="S12" s="3">
        <v>0</v>
      </c>
    </row>
    <row r="13" spans="1:19" ht="20.25" customHeight="1" x14ac:dyDescent="0.15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0.25" customHeight="1" x14ac:dyDescent="0.15">
      <c r="A14" s="4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4">
    <mergeCell ref="A5:A7"/>
    <mergeCell ref="B6:C6"/>
    <mergeCell ref="D6:F6"/>
    <mergeCell ref="G5:I6"/>
    <mergeCell ref="B5:F5"/>
    <mergeCell ref="J6:L6"/>
    <mergeCell ref="M6:O6"/>
    <mergeCell ref="J5:O5"/>
    <mergeCell ref="R5:S5"/>
    <mergeCell ref="P5:Q5"/>
    <mergeCell ref="R6:R7"/>
    <mergeCell ref="S6:S7"/>
    <mergeCell ref="Q6:Q7"/>
    <mergeCell ref="P6:P7"/>
  </mergeCells>
  <phoneticPr fontId="20"/>
  <pageMargins left="0.75" right="0.75" top="1" bottom="1" header="0.51200000000000001" footer="0.51200000000000001"/>
  <pageSetup paperSize="9" scale="86" orientation="landscape" r:id="rId1"/>
  <headerFooter alignWithMargins="0">
    <oddHeader>&amp;L第１７章　教育・文化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4"/>
  <sheetViews>
    <sheetView zoomScaleNormal="100" zoomScaleSheetLayoutView="85" workbookViewId="0"/>
  </sheetViews>
  <sheetFormatPr defaultRowHeight="20.25" customHeight="1" x14ac:dyDescent="0.15"/>
  <cols>
    <col min="1" max="6" width="7.625" style="1" customWidth="1"/>
    <col min="7" max="15" width="8.5" style="1" customWidth="1"/>
    <col min="16" max="19" width="7.625" style="1" customWidth="1"/>
    <col min="20" max="16384" width="9" style="1"/>
  </cols>
  <sheetData>
    <row r="2" spans="1:19" ht="20.25" customHeight="1" x14ac:dyDescent="0.15">
      <c r="A2" s="4" t="s">
        <v>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0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15">
      <c r="A4" s="4" t="s">
        <v>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S4" s="5" t="s">
        <v>29</v>
      </c>
    </row>
    <row r="5" spans="1:19" ht="20.25" customHeight="1" x14ac:dyDescent="0.15">
      <c r="A5" s="16" t="s">
        <v>3</v>
      </c>
      <c r="B5" s="16" t="s">
        <v>25</v>
      </c>
      <c r="C5" s="16"/>
      <c r="D5" s="16"/>
      <c r="E5" s="16"/>
      <c r="F5" s="16"/>
      <c r="G5" s="17" t="s">
        <v>49</v>
      </c>
      <c r="H5" s="18"/>
      <c r="I5" s="19"/>
      <c r="J5" s="11" t="s">
        <v>50</v>
      </c>
      <c r="K5" s="12"/>
      <c r="L5" s="12"/>
      <c r="M5" s="12"/>
      <c r="N5" s="12"/>
      <c r="O5" s="12"/>
      <c r="P5" s="16" t="s">
        <v>51</v>
      </c>
      <c r="Q5" s="16"/>
      <c r="R5" s="16" t="s">
        <v>52</v>
      </c>
      <c r="S5" s="16"/>
    </row>
    <row r="6" spans="1:19" ht="20.25" customHeight="1" x14ac:dyDescent="0.15">
      <c r="A6" s="16"/>
      <c r="B6" s="11" t="s">
        <v>53</v>
      </c>
      <c r="C6" s="13"/>
      <c r="D6" s="11" t="s">
        <v>54</v>
      </c>
      <c r="E6" s="12"/>
      <c r="F6" s="13"/>
      <c r="G6" s="20"/>
      <c r="H6" s="21"/>
      <c r="I6" s="22"/>
      <c r="J6" s="11" t="s">
        <v>55</v>
      </c>
      <c r="K6" s="12"/>
      <c r="L6" s="13"/>
      <c r="M6" s="11" t="s">
        <v>56</v>
      </c>
      <c r="N6" s="12"/>
      <c r="O6" s="13"/>
      <c r="P6" s="14" t="s">
        <v>1</v>
      </c>
      <c r="Q6" s="14" t="s">
        <v>2</v>
      </c>
      <c r="R6" s="14" t="s">
        <v>1</v>
      </c>
      <c r="S6" s="14" t="s">
        <v>2</v>
      </c>
    </row>
    <row r="7" spans="1:19" ht="20.25" customHeight="1" x14ac:dyDescent="0.15">
      <c r="A7" s="16"/>
      <c r="B7" s="6" t="s">
        <v>0</v>
      </c>
      <c r="C7" s="6" t="s">
        <v>57</v>
      </c>
      <c r="D7" s="6" t="s">
        <v>4</v>
      </c>
      <c r="E7" s="6" t="s">
        <v>5</v>
      </c>
      <c r="F7" s="6" t="s">
        <v>58</v>
      </c>
      <c r="G7" s="7" t="s">
        <v>22</v>
      </c>
      <c r="H7" s="6" t="s">
        <v>1</v>
      </c>
      <c r="I7" s="6" t="s">
        <v>2</v>
      </c>
      <c r="J7" s="7" t="s">
        <v>22</v>
      </c>
      <c r="K7" s="6" t="s">
        <v>1</v>
      </c>
      <c r="L7" s="6" t="s">
        <v>2</v>
      </c>
      <c r="M7" s="6" t="s">
        <v>22</v>
      </c>
      <c r="N7" s="6" t="s">
        <v>23</v>
      </c>
      <c r="O7" s="6" t="s">
        <v>2</v>
      </c>
      <c r="P7" s="15"/>
      <c r="Q7" s="15"/>
      <c r="R7" s="15"/>
      <c r="S7" s="15"/>
    </row>
    <row r="8" spans="1:19" ht="20.25" customHeight="1" x14ac:dyDescent="0.15">
      <c r="A8" s="8">
        <v>12</v>
      </c>
      <c r="B8" s="2">
        <v>0</v>
      </c>
      <c r="C8" s="3">
        <v>0</v>
      </c>
      <c r="D8" s="2">
        <f>E8+F8</f>
        <v>0</v>
      </c>
      <c r="E8" s="3">
        <v>0</v>
      </c>
      <c r="F8" s="2">
        <v>0</v>
      </c>
      <c r="G8" s="2">
        <f>H8+I8</f>
        <v>0</v>
      </c>
      <c r="H8" s="2">
        <f t="shared" ref="H8:I12" si="0">K8+N8+P8+R8</f>
        <v>0</v>
      </c>
      <c r="I8" s="2">
        <f t="shared" si="0"/>
        <v>0</v>
      </c>
      <c r="J8" s="2">
        <f>K8+L8</f>
        <v>0</v>
      </c>
      <c r="K8" s="2">
        <v>0</v>
      </c>
      <c r="L8" s="2">
        <v>0</v>
      </c>
      <c r="M8" s="2">
        <f>N8+O8</f>
        <v>0</v>
      </c>
      <c r="N8" s="2">
        <v>0</v>
      </c>
      <c r="O8" s="2">
        <v>0</v>
      </c>
      <c r="P8" s="2">
        <v>0</v>
      </c>
      <c r="Q8" s="3">
        <v>0</v>
      </c>
      <c r="R8" s="3">
        <v>0</v>
      </c>
      <c r="S8" s="3">
        <v>0</v>
      </c>
    </row>
    <row r="9" spans="1:19" ht="20.25" customHeight="1" x14ac:dyDescent="0.15">
      <c r="A9" s="8">
        <v>13</v>
      </c>
      <c r="B9" s="2">
        <v>0</v>
      </c>
      <c r="C9" s="3">
        <v>0</v>
      </c>
      <c r="D9" s="2">
        <v>0</v>
      </c>
      <c r="E9" s="3">
        <v>0</v>
      </c>
      <c r="F9" s="2">
        <v>0</v>
      </c>
      <c r="G9" s="2">
        <f>H9+I9</f>
        <v>0</v>
      </c>
      <c r="H9" s="2">
        <f t="shared" si="0"/>
        <v>0</v>
      </c>
      <c r="I9" s="2">
        <f t="shared" si="0"/>
        <v>0</v>
      </c>
      <c r="J9" s="2">
        <f>K9+L9</f>
        <v>0</v>
      </c>
      <c r="K9" s="2">
        <v>0</v>
      </c>
      <c r="L9" s="2">
        <v>0</v>
      </c>
      <c r="M9" s="2">
        <f>N9+O9</f>
        <v>0</v>
      </c>
      <c r="N9" s="2">
        <v>0</v>
      </c>
      <c r="O9" s="2">
        <v>0</v>
      </c>
      <c r="P9" s="2">
        <v>0</v>
      </c>
      <c r="Q9" s="3">
        <v>0</v>
      </c>
      <c r="R9" s="3">
        <v>0</v>
      </c>
      <c r="S9" s="3">
        <v>0</v>
      </c>
    </row>
    <row r="10" spans="1:19" ht="20.25" customHeight="1" x14ac:dyDescent="0.15">
      <c r="A10" s="8">
        <v>14</v>
      </c>
      <c r="B10" s="2">
        <v>0</v>
      </c>
      <c r="C10" s="3">
        <v>0</v>
      </c>
      <c r="D10" s="2">
        <v>0</v>
      </c>
      <c r="E10" s="3">
        <v>0</v>
      </c>
      <c r="F10" s="2">
        <v>0</v>
      </c>
      <c r="G10" s="2">
        <f>H10+I10</f>
        <v>0</v>
      </c>
      <c r="H10" s="2">
        <f t="shared" si="0"/>
        <v>0</v>
      </c>
      <c r="I10" s="2">
        <f t="shared" si="0"/>
        <v>0</v>
      </c>
      <c r="J10" s="2">
        <f>K10+L10</f>
        <v>0</v>
      </c>
      <c r="K10" s="2">
        <v>0</v>
      </c>
      <c r="L10" s="2">
        <v>0</v>
      </c>
      <c r="M10" s="2">
        <f>N10+O10</f>
        <v>0</v>
      </c>
      <c r="N10" s="2">
        <v>0</v>
      </c>
      <c r="O10" s="2">
        <v>0</v>
      </c>
      <c r="P10" s="2">
        <v>0</v>
      </c>
      <c r="Q10" s="3">
        <v>0</v>
      </c>
      <c r="R10" s="3">
        <v>0</v>
      </c>
      <c r="S10" s="3">
        <v>0</v>
      </c>
    </row>
    <row r="11" spans="1:19" ht="20.25" customHeight="1" x14ac:dyDescent="0.15">
      <c r="A11" s="8">
        <v>15</v>
      </c>
      <c r="B11" s="2">
        <v>0</v>
      </c>
      <c r="C11" s="3">
        <v>0</v>
      </c>
      <c r="D11" s="2">
        <v>0</v>
      </c>
      <c r="E11" s="3">
        <v>0</v>
      </c>
      <c r="F11" s="2">
        <v>0</v>
      </c>
      <c r="G11" s="2">
        <f>H11+I11</f>
        <v>0</v>
      </c>
      <c r="H11" s="2">
        <f t="shared" si="0"/>
        <v>0</v>
      </c>
      <c r="I11" s="2">
        <f t="shared" si="0"/>
        <v>0</v>
      </c>
      <c r="J11" s="2">
        <f>K11+L11</f>
        <v>0</v>
      </c>
      <c r="K11" s="2">
        <v>0</v>
      </c>
      <c r="L11" s="2">
        <v>0</v>
      </c>
      <c r="M11" s="2">
        <f>N11+O11</f>
        <v>0</v>
      </c>
      <c r="N11" s="2">
        <v>0</v>
      </c>
      <c r="O11" s="2">
        <v>0</v>
      </c>
      <c r="P11" s="2">
        <v>0</v>
      </c>
      <c r="Q11" s="3">
        <v>0</v>
      </c>
      <c r="R11" s="3">
        <v>0</v>
      </c>
      <c r="S11" s="3">
        <v>0</v>
      </c>
    </row>
    <row r="12" spans="1:19" ht="20.25" customHeight="1" x14ac:dyDescent="0.15">
      <c r="A12" s="8">
        <v>16</v>
      </c>
      <c r="B12" s="2">
        <v>0</v>
      </c>
      <c r="C12" s="3">
        <v>0</v>
      </c>
      <c r="D12" s="2">
        <v>0</v>
      </c>
      <c r="E12" s="3">
        <v>0</v>
      </c>
      <c r="F12" s="2">
        <v>0</v>
      </c>
      <c r="G12" s="2">
        <f>H12+I12</f>
        <v>0</v>
      </c>
      <c r="H12" s="2">
        <f t="shared" si="0"/>
        <v>0</v>
      </c>
      <c r="I12" s="2">
        <f t="shared" si="0"/>
        <v>0</v>
      </c>
      <c r="J12" s="2">
        <f>K12+L12</f>
        <v>0</v>
      </c>
      <c r="K12" s="2">
        <v>0</v>
      </c>
      <c r="L12" s="2">
        <v>0</v>
      </c>
      <c r="M12" s="2">
        <f>N12+O12</f>
        <v>0</v>
      </c>
      <c r="N12" s="2">
        <v>0</v>
      </c>
      <c r="O12" s="2">
        <v>0</v>
      </c>
      <c r="P12" s="2">
        <v>0</v>
      </c>
      <c r="Q12" s="3">
        <v>0</v>
      </c>
      <c r="R12" s="3">
        <v>0</v>
      </c>
      <c r="S12" s="3">
        <v>0</v>
      </c>
    </row>
    <row r="13" spans="1:19" ht="20.25" customHeight="1" x14ac:dyDescent="0.15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0.25" customHeight="1" x14ac:dyDescent="0.15">
      <c r="A14" s="4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4">
    <mergeCell ref="R5:S5"/>
    <mergeCell ref="P5:Q5"/>
    <mergeCell ref="R6:R7"/>
    <mergeCell ref="S6:S7"/>
    <mergeCell ref="Q6:Q7"/>
    <mergeCell ref="J6:L6"/>
    <mergeCell ref="M6:O6"/>
    <mergeCell ref="J5:O5"/>
    <mergeCell ref="P6:P7"/>
    <mergeCell ref="A5:A7"/>
    <mergeCell ref="B6:C6"/>
    <mergeCell ref="D6:F6"/>
    <mergeCell ref="G5:I6"/>
    <mergeCell ref="B5:F5"/>
  </mergeCells>
  <phoneticPr fontId="20"/>
  <pageMargins left="0.75" right="0.75" top="1" bottom="1" header="0.51200000000000001" footer="0.51200000000000001"/>
  <pageSetup paperSize="9" scale="86" orientation="landscape" r:id="rId1"/>
  <headerFooter alignWithMargins="0"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17-4</vt:lpstr>
      <vt:lpstr>17-4 (旧石巻市)</vt:lpstr>
      <vt:lpstr>17-4 (旧河北町)</vt:lpstr>
      <vt:lpstr>17-4 (旧河南町）</vt:lpstr>
      <vt:lpstr>17-4 (旧北上町)</vt:lpstr>
      <vt:lpstr>17-4 (旧雄勝町・桃生町・牡鹿町）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2016-03-14T04:13:41Z</cp:lastPrinted>
  <dcterms:created xsi:type="dcterms:W3CDTF">2008-04-02T07:38:54Z</dcterms:created>
  <dcterms:modified xsi:type="dcterms:W3CDTF">2024-03-27T01:09:41Z</dcterms:modified>
</cp:coreProperties>
</file>