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14370" windowHeight="11430"/>
  </bookViews>
  <sheets>
    <sheet name="16-6（1）" sheetId="1" r:id="rId1"/>
    <sheet name="16-6（1）（旧石巻市）" sheetId="2" r:id="rId2"/>
  </sheets>
  <definedNames>
    <definedName name="_xlnm.Print_Area" localSheetId="1">'16-6（1）（旧石巻市）'!$A$2:$K$25</definedName>
  </definedNames>
  <calcPr calcId="162913"/>
</workbook>
</file>

<file path=xl/calcChain.xml><?xml version="1.0" encoding="utf-8"?>
<calcChain xmlns="http://schemas.openxmlformats.org/spreadsheetml/2006/main">
  <c r="B17" i="1" l="1"/>
  <c r="B14" i="1" l="1"/>
  <c r="B6" i="1"/>
  <c r="B7" i="1"/>
  <c r="B15" i="2"/>
  <c r="B17" i="2"/>
</calcChain>
</file>

<file path=xl/sharedStrings.xml><?xml version="1.0" encoding="utf-8"?>
<sst xmlns="http://schemas.openxmlformats.org/spreadsheetml/2006/main" count="32" uniqueCount="32">
  <si>
    <t>６．親と子の健康</t>
    <rPh sb="2" eb="3">
      <t>オヤ</t>
    </rPh>
    <rPh sb="4" eb="5">
      <t>コ</t>
    </rPh>
    <rPh sb="6" eb="8">
      <t>ケンコウ</t>
    </rPh>
    <phoneticPr fontId="3"/>
  </si>
  <si>
    <t>（1）母子健康手帳交付状況</t>
    <rPh sb="3" eb="5">
      <t>ボシ</t>
    </rPh>
    <rPh sb="5" eb="7">
      <t>ケンコウ</t>
    </rPh>
    <rPh sb="7" eb="9">
      <t>テチョウ</t>
    </rPh>
    <rPh sb="9" eb="11">
      <t>コウフ</t>
    </rPh>
    <rPh sb="11" eb="13">
      <t>ジョウキョウ</t>
    </rPh>
    <phoneticPr fontId="3"/>
  </si>
  <si>
    <t>年度</t>
    <rPh sb="0" eb="2">
      <t>ネンド</t>
    </rPh>
    <phoneticPr fontId="3"/>
  </si>
  <si>
    <t>妊娠届出数</t>
    <rPh sb="0" eb="2">
      <t>ニンシン</t>
    </rPh>
    <rPh sb="2" eb="4">
      <t>トドケデ</t>
    </rPh>
    <rPh sb="4" eb="5">
      <t>スウ</t>
    </rPh>
    <phoneticPr fontId="3"/>
  </si>
  <si>
    <t>妊娠週数別妊娠届出状況</t>
    <rPh sb="0" eb="2">
      <t>ニンシン</t>
    </rPh>
    <rPh sb="2" eb="3">
      <t>シュウ</t>
    </rPh>
    <rPh sb="3" eb="4">
      <t>スウ</t>
    </rPh>
    <rPh sb="4" eb="5">
      <t>ベツ</t>
    </rPh>
    <rPh sb="5" eb="7">
      <t>ニンシン</t>
    </rPh>
    <rPh sb="7" eb="9">
      <t>トドケデ</t>
    </rPh>
    <rPh sb="9" eb="11">
      <t>ジョウキョウ</t>
    </rPh>
    <phoneticPr fontId="3"/>
  </si>
  <si>
    <t>満１１週以内</t>
    <rPh sb="0" eb="1">
      <t>マン</t>
    </rPh>
    <rPh sb="3" eb="4">
      <t>シュウ</t>
    </rPh>
    <rPh sb="4" eb="6">
      <t>イナイ</t>
    </rPh>
    <phoneticPr fontId="3"/>
  </si>
  <si>
    <t>満１２～１９週</t>
    <rPh sb="0" eb="1">
      <t>マン</t>
    </rPh>
    <rPh sb="6" eb="7">
      <t>シュウ</t>
    </rPh>
    <phoneticPr fontId="3"/>
  </si>
  <si>
    <t>満２０～２７週</t>
    <rPh sb="0" eb="1">
      <t>マン</t>
    </rPh>
    <rPh sb="6" eb="7">
      <t>シュウ</t>
    </rPh>
    <phoneticPr fontId="3"/>
  </si>
  <si>
    <t>満２８週以上</t>
    <rPh sb="0" eb="1">
      <t>マン</t>
    </rPh>
    <rPh sb="3" eb="4">
      <t>シュウ</t>
    </rPh>
    <rPh sb="4" eb="6">
      <t>イジョウ</t>
    </rPh>
    <phoneticPr fontId="3"/>
  </si>
  <si>
    <t>週数不明</t>
    <rPh sb="0" eb="1">
      <t>シュウ</t>
    </rPh>
    <rPh sb="1" eb="2">
      <t>スウ</t>
    </rPh>
    <rPh sb="2" eb="4">
      <t>フメイ</t>
    </rPh>
    <phoneticPr fontId="3"/>
  </si>
  <si>
    <t>６．親と子の健康（旧石巻市）</t>
    <rPh sb="2" eb="3">
      <t>オヤ</t>
    </rPh>
    <rPh sb="4" eb="5">
      <t>コ</t>
    </rPh>
    <rPh sb="6" eb="8">
      <t>ケンコウ</t>
    </rPh>
    <rPh sb="9" eb="10">
      <t>キュウ</t>
    </rPh>
    <rPh sb="10" eb="13">
      <t>イシノマキシ</t>
    </rPh>
    <phoneticPr fontId="3"/>
  </si>
  <si>
    <t>(1) 母子健康手帳交付（母子保健法　第16条）</t>
    <rPh sb="4" eb="6">
      <t>ボシ</t>
    </rPh>
    <rPh sb="6" eb="8">
      <t>ケンコウ</t>
    </rPh>
    <rPh sb="8" eb="10">
      <t>テチョウ</t>
    </rPh>
    <rPh sb="10" eb="12">
      <t>コウフ</t>
    </rPh>
    <rPh sb="13" eb="15">
      <t>ボシ</t>
    </rPh>
    <rPh sb="15" eb="17">
      <t>ホケン</t>
    </rPh>
    <rPh sb="17" eb="18">
      <t>ホウ</t>
    </rPh>
    <rPh sb="19" eb="20">
      <t>ダイ</t>
    </rPh>
    <rPh sb="22" eb="23">
      <t>ジョウ</t>
    </rPh>
    <phoneticPr fontId="4"/>
  </si>
  <si>
    <t>目的　　　　：妊娠，出産及び育児に関する一貫した健康の記録</t>
    <rPh sb="0" eb="2">
      <t>モクテキ</t>
    </rPh>
    <rPh sb="7" eb="9">
      <t>ニンシン</t>
    </rPh>
    <rPh sb="10" eb="12">
      <t>シュッサン</t>
    </rPh>
    <rPh sb="12" eb="13">
      <t>オヨ</t>
    </rPh>
    <rPh sb="14" eb="16">
      <t>イクジ</t>
    </rPh>
    <rPh sb="17" eb="18">
      <t>カン</t>
    </rPh>
    <rPh sb="20" eb="22">
      <t>イッカン</t>
    </rPh>
    <rPh sb="24" eb="26">
      <t>ケンコウ</t>
    </rPh>
    <rPh sb="27" eb="29">
      <t>キロク</t>
    </rPh>
    <phoneticPr fontId="4"/>
  </si>
  <si>
    <t>対象　　　　：妊婦の届け出をした者</t>
    <rPh sb="0" eb="2">
      <t>タイショウ</t>
    </rPh>
    <rPh sb="7" eb="9">
      <t>ニンプ</t>
    </rPh>
    <rPh sb="10" eb="11">
      <t>トド</t>
    </rPh>
    <rPh sb="12" eb="13">
      <t>デ</t>
    </rPh>
    <rPh sb="16" eb="17">
      <t>モノ</t>
    </rPh>
    <phoneticPr fontId="4"/>
  </si>
  <si>
    <t>経過　　　　：平成４年度から，母子保健法の一部改正により交付が市町村に移譲になる。</t>
    <rPh sb="0" eb="2">
      <t>ケイカ</t>
    </rPh>
    <rPh sb="7" eb="9">
      <t>ヘイセイ</t>
    </rPh>
    <rPh sb="10" eb="12">
      <t>ネンド</t>
    </rPh>
    <rPh sb="15" eb="17">
      <t>ボシ</t>
    </rPh>
    <rPh sb="17" eb="20">
      <t>ホケンホウ</t>
    </rPh>
    <rPh sb="21" eb="23">
      <t>イチブ</t>
    </rPh>
    <rPh sb="23" eb="25">
      <t>カイセイ</t>
    </rPh>
    <rPh sb="28" eb="30">
      <t>コウフ</t>
    </rPh>
    <rPh sb="31" eb="34">
      <t>シチョウソン</t>
    </rPh>
    <rPh sb="35" eb="37">
      <t>イジョウ</t>
    </rPh>
    <phoneticPr fontId="4"/>
  </si>
  <si>
    <t>単位:人，％</t>
    <rPh sb="0" eb="2">
      <t>タンイ</t>
    </rPh>
    <rPh sb="3" eb="4">
      <t>ヒト</t>
    </rPh>
    <phoneticPr fontId="4"/>
  </si>
  <si>
    <t>年度</t>
    <rPh sb="0" eb="2">
      <t>ネンド</t>
    </rPh>
    <phoneticPr fontId="4"/>
  </si>
  <si>
    <t>妊娠届出数</t>
    <rPh sb="0" eb="2">
      <t>ニンシン</t>
    </rPh>
    <rPh sb="2" eb="3">
      <t>トドケ</t>
    </rPh>
    <rPh sb="3" eb="4">
      <t>デ</t>
    </rPh>
    <rPh sb="4" eb="5">
      <t>スウ</t>
    </rPh>
    <phoneticPr fontId="4"/>
  </si>
  <si>
    <t>妊娠週数別妊娠届出状況</t>
    <rPh sb="0" eb="2">
      <t>ニンシン</t>
    </rPh>
    <rPh sb="2" eb="3">
      <t>シュウ</t>
    </rPh>
    <rPh sb="3" eb="4">
      <t>スウ</t>
    </rPh>
    <rPh sb="4" eb="5">
      <t>ベツ</t>
    </rPh>
    <rPh sb="5" eb="7">
      <t>ニンシン</t>
    </rPh>
    <rPh sb="7" eb="9">
      <t>トドケデ</t>
    </rPh>
    <rPh sb="9" eb="11">
      <t>ジョウキョウ</t>
    </rPh>
    <phoneticPr fontId="4"/>
  </si>
  <si>
    <t>母子健康手帳再発行数</t>
    <rPh sb="0" eb="2">
      <t>ボシ</t>
    </rPh>
    <rPh sb="2" eb="4">
      <t>ケンコウ</t>
    </rPh>
    <rPh sb="4" eb="6">
      <t>テチョウ</t>
    </rPh>
    <rPh sb="6" eb="9">
      <t>サイハッコウ</t>
    </rPh>
    <rPh sb="9" eb="10">
      <t>スウ</t>
    </rPh>
    <phoneticPr fontId="4"/>
  </si>
  <si>
    <t>満11週以内</t>
    <rPh sb="0" eb="1">
      <t>マン</t>
    </rPh>
    <rPh sb="3" eb="4">
      <t>シュウ</t>
    </rPh>
    <rPh sb="4" eb="6">
      <t>イナイ</t>
    </rPh>
    <phoneticPr fontId="4"/>
  </si>
  <si>
    <t>満12～19週</t>
    <rPh sb="0" eb="1">
      <t>マン</t>
    </rPh>
    <rPh sb="6" eb="7">
      <t>シュウ</t>
    </rPh>
    <phoneticPr fontId="4"/>
  </si>
  <si>
    <t>満20～27週</t>
    <rPh sb="0" eb="1">
      <t>マン</t>
    </rPh>
    <rPh sb="6" eb="7">
      <t>シュウ</t>
    </rPh>
    <phoneticPr fontId="4"/>
  </si>
  <si>
    <t>満28週以上</t>
    <rPh sb="0" eb="1">
      <t>マン</t>
    </rPh>
    <rPh sb="3" eb="4">
      <t>シュウ</t>
    </rPh>
    <rPh sb="4" eb="6">
      <t>イジョウ</t>
    </rPh>
    <phoneticPr fontId="4"/>
  </si>
  <si>
    <t>平成10</t>
    <rPh sb="0" eb="2">
      <t>ヘイセイ</t>
    </rPh>
    <phoneticPr fontId="4"/>
  </si>
  <si>
    <t>平成11</t>
    <rPh sb="0" eb="2">
      <t>ヘイセイ</t>
    </rPh>
    <phoneticPr fontId="4"/>
  </si>
  <si>
    <t>平成12</t>
    <rPh sb="0" eb="2">
      <t>ヘイセイ</t>
    </rPh>
    <phoneticPr fontId="4"/>
  </si>
  <si>
    <t>平成13</t>
    <rPh sb="0" eb="2">
      <t>ヘイセイ</t>
    </rPh>
    <phoneticPr fontId="4"/>
  </si>
  <si>
    <t>平成14</t>
    <rPh sb="0" eb="2">
      <t>ヘイセイ</t>
    </rPh>
    <phoneticPr fontId="4"/>
  </si>
  <si>
    <t>平成15</t>
    <rPh sb="0" eb="2">
      <t>ヘイセイ</t>
    </rPh>
    <phoneticPr fontId="4"/>
  </si>
  <si>
    <t>　　資料：保健福祉部健康管理課</t>
    <phoneticPr fontId="4"/>
  </si>
  <si>
    <t>資料：石巻市健康推進課　「石巻市保健事業概要」</t>
    <rPh sb="0" eb="2">
      <t>シリョウ</t>
    </rPh>
    <rPh sb="3" eb="6">
      <t>イシノマキシ</t>
    </rPh>
    <rPh sb="6" eb="8">
      <t>ケンコウ</t>
    </rPh>
    <rPh sb="8" eb="10">
      <t>スイシン</t>
    </rPh>
    <rPh sb="10" eb="11">
      <t>カ</t>
    </rPh>
    <rPh sb="13" eb="16">
      <t>イシノマキシ</t>
    </rPh>
    <rPh sb="16" eb="18">
      <t>ホケン</t>
    </rPh>
    <rPh sb="18" eb="20">
      <t>ジギョウ</t>
    </rPh>
    <rPh sb="20" eb="22">
      <t>ガイヨウ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</si>
</sst>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#,##0_ "/>
    <numFmt numFmtId="178" formatCode="0.0"/>
    <numFmt numFmtId="179" formatCode="0_);[Red]\(0\)"/>
    <numFmt numFmtId="180" formatCode="0.0_);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4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1" fillId="0" borderId="0" xfId="2" applyFont="1" applyAlignment="1">
      <alignment vertical="center"/>
    </xf>
    <xf numFmtId="178" fontId="1" fillId="0" borderId="0" xfId="2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178" fontId="1" fillId="2" borderId="2" xfId="2" applyNumberFormat="1" applyFont="1" applyFill="1" applyBorder="1" applyAlignment="1">
      <alignment horizontal="center" vertical="center"/>
    </xf>
    <xf numFmtId="38" fontId="1" fillId="0" borderId="4" xfId="1" applyFont="1" applyBorder="1" applyAlignment="1">
      <alignment vertical="center"/>
    </xf>
    <xf numFmtId="0" fontId="1" fillId="0" borderId="2" xfId="2" applyFont="1" applyBorder="1" applyAlignment="1">
      <alignment vertical="center"/>
    </xf>
    <xf numFmtId="0" fontId="1" fillId="0" borderId="2" xfId="2" applyNumberFormat="1" applyFont="1" applyBorder="1" applyAlignment="1">
      <alignment vertical="center"/>
    </xf>
    <xf numFmtId="0" fontId="1" fillId="2" borderId="5" xfId="2" applyFont="1" applyFill="1" applyBorder="1" applyAlignment="1">
      <alignment horizontal="center" vertical="center"/>
    </xf>
    <xf numFmtId="176" fontId="1" fillId="0" borderId="6" xfId="1" applyNumberFormat="1" applyFont="1" applyBorder="1" applyAlignment="1">
      <alignment vertical="center"/>
    </xf>
    <xf numFmtId="180" fontId="1" fillId="0" borderId="5" xfId="2" applyNumberFormat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80" fontId="1" fillId="0" borderId="3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179" fontId="0" fillId="0" borderId="1" xfId="0" applyNumberForma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179" fontId="0" fillId="0" borderId="0" xfId="0" applyNumberFormat="1">
      <alignment vertical="center"/>
    </xf>
    <xf numFmtId="0" fontId="0" fillId="3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39"/>
    <pageSetUpPr fitToPage="1"/>
  </sheetPr>
  <dimension ref="A1:H24"/>
  <sheetViews>
    <sheetView tabSelected="1" workbookViewId="0">
      <selection sqref="A1:XFD1"/>
    </sheetView>
  </sheetViews>
  <sheetFormatPr defaultRowHeight="20.25" customHeight="1" x14ac:dyDescent="0.15"/>
  <cols>
    <col min="2" max="7" width="12.875" customWidth="1"/>
  </cols>
  <sheetData>
    <row r="1" spans="1:8" ht="20.25" customHeight="1" x14ac:dyDescent="0.15">
      <c r="A1" t="s">
        <v>0</v>
      </c>
    </row>
    <row r="2" spans="1:8" ht="20.25" customHeight="1" x14ac:dyDescent="0.15">
      <c r="A2" t="s">
        <v>1</v>
      </c>
    </row>
    <row r="4" spans="1:8" ht="20.25" customHeight="1" x14ac:dyDescent="0.15">
      <c r="A4" s="31" t="s">
        <v>2</v>
      </c>
      <c r="B4" s="31" t="s">
        <v>3</v>
      </c>
      <c r="C4" s="31" t="s">
        <v>4</v>
      </c>
      <c r="D4" s="31"/>
      <c r="E4" s="31"/>
      <c r="F4" s="31"/>
      <c r="G4" s="31"/>
    </row>
    <row r="5" spans="1:8" s="2" customFormat="1" ht="20.25" customHeight="1" x14ac:dyDescent="0.15">
      <c r="A5" s="31"/>
      <c r="B5" s="31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</row>
    <row r="6" spans="1:8" ht="20.25" customHeight="1" x14ac:dyDescent="0.15">
      <c r="A6" s="1">
        <v>17</v>
      </c>
      <c r="B6" s="3">
        <f>SUM(C6:G6)</f>
        <v>1257</v>
      </c>
      <c r="C6" s="3">
        <v>911</v>
      </c>
      <c r="D6" s="3">
        <v>294</v>
      </c>
      <c r="E6" s="3">
        <v>31</v>
      </c>
      <c r="F6" s="3">
        <v>14</v>
      </c>
      <c r="G6" s="3">
        <v>7</v>
      </c>
    </row>
    <row r="7" spans="1:8" ht="20.25" customHeight="1" x14ac:dyDescent="0.15">
      <c r="A7" s="1">
        <v>18</v>
      </c>
      <c r="B7" s="3">
        <f>SUM(C7:G7)</f>
        <v>1255</v>
      </c>
      <c r="C7" s="3">
        <v>953</v>
      </c>
      <c r="D7" s="3">
        <v>267</v>
      </c>
      <c r="E7" s="3">
        <v>14</v>
      </c>
      <c r="F7" s="3">
        <v>13</v>
      </c>
      <c r="G7" s="3">
        <v>8</v>
      </c>
    </row>
    <row r="8" spans="1:8" ht="20.25" customHeight="1" x14ac:dyDescent="0.15">
      <c r="A8" s="1">
        <v>19</v>
      </c>
      <c r="B8" s="3">
        <v>1262</v>
      </c>
      <c r="C8" s="3">
        <v>966</v>
      </c>
      <c r="D8" s="3">
        <v>262</v>
      </c>
      <c r="E8" s="3">
        <v>15</v>
      </c>
      <c r="F8" s="3">
        <v>16</v>
      </c>
      <c r="G8" s="3">
        <v>3</v>
      </c>
    </row>
    <row r="9" spans="1:8" ht="20.25" customHeight="1" x14ac:dyDescent="0.15">
      <c r="A9" s="1">
        <v>20</v>
      </c>
      <c r="B9" s="3">
        <v>1179</v>
      </c>
      <c r="C9" s="23">
        <v>930</v>
      </c>
      <c r="D9" s="23">
        <v>211</v>
      </c>
      <c r="E9" s="23">
        <v>18</v>
      </c>
      <c r="F9" s="23">
        <v>14</v>
      </c>
      <c r="G9" s="23">
        <v>6</v>
      </c>
    </row>
    <row r="10" spans="1:8" ht="20.25" customHeight="1" x14ac:dyDescent="0.15">
      <c r="A10" s="1">
        <v>21</v>
      </c>
      <c r="B10" s="3">
        <v>1152</v>
      </c>
      <c r="C10" s="23">
        <v>976</v>
      </c>
      <c r="D10" s="23">
        <v>139</v>
      </c>
      <c r="E10" s="23">
        <v>13</v>
      </c>
      <c r="F10" s="23">
        <v>8</v>
      </c>
      <c r="G10" s="23">
        <v>16</v>
      </c>
    </row>
    <row r="11" spans="1:8" ht="20.25" customHeight="1" x14ac:dyDescent="0.15">
      <c r="A11" s="1">
        <v>22</v>
      </c>
      <c r="B11" s="3">
        <v>1085</v>
      </c>
      <c r="C11" s="23">
        <v>923</v>
      </c>
      <c r="D11" s="23">
        <v>137</v>
      </c>
      <c r="E11" s="23">
        <v>14</v>
      </c>
      <c r="F11" s="23">
        <v>8</v>
      </c>
      <c r="G11" s="23">
        <v>3</v>
      </c>
    </row>
    <row r="12" spans="1:8" ht="20.25" customHeight="1" x14ac:dyDescent="0.15">
      <c r="A12" s="1">
        <v>23</v>
      </c>
      <c r="B12" s="3">
        <v>1089</v>
      </c>
      <c r="C12" s="23">
        <v>931</v>
      </c>
      <c r="D12" s="23">
        <v>119</v>
      </c>
      <c r="E12" s="23">
        <v>13</v>
      </c>
      <c r="F12" s="23">
        <v>11</v>
      </c>
      <c r="G12" s="23">
        <v>15</v>
      </c>
    </row>
    <row r="13" spans="1:8" ht="20.25" customHeight="1" x14ac:dyDescent="0.15">
      <c r="A13" s="24">
        <v>24</v>
      </c>
      <c r="B13" s="25">
        <v>1074</v>
      </c>
      <c r="C13" s="26">
        <v>927</v>
      </c>
      <c r="D13" s="26">
        <v>125</v>
      </c>
      <c r="E13" s="26">
        <v>10</v>
      </c>
      <c r="F13" s="26">
        <v>9</v>
      </c>
      <c r="G13" s="26">
        <v>3</v>
      </c>
    </row>
    <row r="14" spans="1:8" ht="20.25" customHeight="1" x14ac:dyDescent="0.15">
      <c r="A14" s="24">
        <v>25</v>
      </c>
      <c r="B14" s="25">
        <f>C14+D14+E14+F14+G14</f>
        <v>1001</v>
      </c>
      <c r="C14" s="26">
        <v>866</v>
      </c>
      <c r="D14" s="26">
        <v>114</v>
      </c>
      <c r="E14" s="26">
        <v>7</v>
      </c>
      <c r="F14" s="26">
        <v>9</v>
      </c>
      <c r="G14" s="26">
        <v>5</v>
      </c>
    </row>
    <row r="15" spans="1:8" ht="20.25" customHeight="1" x14ac:dyDescent="0.15">
      <c r="A15" s="24">
        <v>26</v>
      </c>
      <c r="B15" s="25">
        <v>1056</v>
      </c>
      <c r="C15" s="26">
        <v>927</v>
      </c>
      <c r="D15" s="26">
        <v>113</v>
      </c>
      <c r="E15" s="26">
        <v>9</v>
      </c>
      <c r="F15" s="26">
        <v>5</v>
      </c>
      <c r="G15" s="26">
        <v>2</v>
      </c>
    </row>
    <row r="16" spans="1:8" ht="20.25" customHeight="1" x14ac:dyDescent="0.15">
      <c r="A16" s="24">
        <v>27</v>
      </c>
      <c r="B16" s="25">
        <v>963</v>
      </c>
      <c r="C16" s="26">
        <v>847</v>
      </c>
      <c r="D16" s="26">
        <v>92</v>
      </c>
      <c r="E16" s="26">
        <v>14</v>
      </c>
      <c r="F16" s="26">
        <v>7</v>
      </c>
      <c r="G16" s="26">
        <v>3</v>
      </c>
      <c r="H16" s="27"/>
    </row>
    <row r="17" spans="1:7" ht="20.25" customHeight="1" x14ac:dyDescent="0.15">
      <c r="A17" s="24">
        <v>28</v>
      </c>
      <c r="B17" s="25">
        <f>SUM(C17:G17)</f>
        <v>902</v>
      </c>
      <c r="C17" s="26">
        <v>794</v>
      </c>
      <c r="D17" s="26">
        <v>84</v>
      </c>
      <c r="E17" s="26">
        <v>16</v>
      </c>
      <c r="F17" s="26">
        <v>4</v>
      </c>
      <c r="G17" s="26">
        <v>4</v>
      </c>
    </row>
    <row r="18" spans="1:7" ht="20.25" customHeight="1" x14ac:dyDescent="0.15">
      <c r="A18" s="24">
        <v>29</v>
      </c>
      <c r="B18" s="25">
        <v>877</v>
      </c>
      <c r="C18" s="26">
        <v>777</v>
      </c>
      <c r="D18" s="26">
        <v>76</v>
      </c>
      <c r="E18" s="26">
        <v>7</v>
      </c>
      <c r="F18" s="26">
        <v>7</v>
      </c>
      <c r="G18" s="26">
        <v>10</v>
      </c>
    </row>
    <row r="19" spans="1:7" ht="20.25" customHeight="1" x14ac:dyDescent="0.15">
      <c r="A19" s="28">
        <v>30</v>
      </c>
      <c r="B19" s="25">
        <v>816</v>
      </c>
      <c r="C19" s="26">
        <v>710</v>
      </c>
      <c r="D19" s="26">
        <v>96</v>
      </c>
      <c r="E19" s="26">
        <v>5</v>
      </c>
      <c r="F19" s="26">
        <v>2</v>
      </c>
      <c r="G19" s="26">
        <v>3</v>
      </c>
    </row>
    <row r="20" spans="1:7" ht="20.25" customHeight="1" x14ac:dyDescent="0.15">
      <c r="A20" s="28">
        <v>31</v>
      </c>
      <c r="B20" s="25">
        <v>741</v>
      </c>
      <c r="C20" s="26">
        <v>654</v>
      </c>
      <c r="D20" s="26">
        <v>73</v>
      </c>
      <c r="E20" s="26">
        <v>2</v>
      </c>
      <c r="F20" s="26">
        <v>7</v>
      </c>
      <c r="G20" s="26">
        <v>5</v>
      </c>
    </row>
    <row r="21" spans="1:7" ht="20.25" customHeight="1" x14ac:dyDescent="0.15">
      <c r="A21" s="28">
        <v>2</v>
      </c>
      <c r="B21" s="29">
        <v>770</v>
      </c>
      <c r="C21" s="30">
        <v>698</v>
      </c>
      <c r="D21" s="30">
        <v>58</v>
      </c>
      <c r="E21" s="30">
        <v>5</v>
      </c>
      <c r="F21" s="30">
        <v>4</v>
      </c>
      <c r="G21" s="30">
        <v>5</v>
      </c>
    </row>
    <row r="22" spans="1:7" ht="20.25" customHeight="1" x14ac:dyDescent="0.15">
      <c r="A22" s="28">
        <v>3</v>
      </c>
      <c r="B22" s="29">
        <v>727</v>
      </c>
      <c r="C22" s="30">
        <v>670</v>
      </c>
      <c r="D22" s="30">
        <v>49</v>
      </c>
      <c r="E22" s="30">
        <v>5</v>
      </c>
      <c r="F22" s="30">
        <v>0</v>
      </c>
      <c r="G22" s="30">
        <v>3</v>
      </c>
    </row>
    <row r="23" spans="1:7" ht="20.25" customHeight="1" x14ac:dyDescent="0.15">
      <c r="A23" s="28">
        <v>4</v>
      </c>
      <c r="B23" s="29">
        <v>616</v>
      </c>
      <c r="C23" s="30">
        <v>559</v>
      </c>
      <c r="D23" s="30">
        <v>47</v>
      </c>
      <c r="E23" s="30">
        <v>7</v>
      </c>
      <c r="F23" s="30">
        <v>2</v>
      </c>
      <c r="G23" s="30">
        <v>1</v>
      </c>
    </row>
    <row r="24" spans="1:7" ht="20.25" customHeight="1" x14ac:dyDescent="0.15">
      <c r="A24" t="s">
        <v>31</v>
      </c>
    </row>
  </sheetData>
  <mergeCells count="3">
    <mergeCell ref="A4:A5"/>
    <mergeCell ref="B4:B5"/>
    <mergeCell ref="C4:G4"/>
  </mergeCells>
  <phoneticPr fontId="3"/>
  <pageMargins left="0.78740157480314965" right="0.74803149606299213" top="0.98425196850393704" bottom="0.98425196850393704" header="0.70866141732283472" footer="0.51181102362204722"/>
  <pageSetup paperSize="9" orientation="landscape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opLeftCell="A19" zoomScaleNormal="100" workbookViewId="0">
      <selection activeCell="G10" sqref="G10:H11"/>
    </sheetView>
  </sheetViews>
  <sheetFormatPr defaultColWidth="9" defaultRowHeight="20.25" customHeight="1" x14ac:dyDescent="0.15"/>
  <cols>
    <col min="1" max="1" width="9" style="4"/>
    <col min="2" max="3" width="13" style="4" bestFit="1" customWidth="1"/>
    <col min="4" max="4" width="13" style="4" customWidth="1"/>
    <col min="5" max="5" width="13" style="5" customWidth="1"/>
    <col min="6" max="6" width="13" style="4" bestFit="1" customWidth="1"/>
    <col min="7" max="7" width="9.75" style="4" customWidth="1"/>
    <col min="8" max="8" width="10.125" style="4" customWidth="1"/>
    <col min="9" max="10" width="9.625" style="4" customWidth="1"/>
    <col min="11" max="11" width="9" style="4"/>
    <col min="12" max="12" width="9.625" style="4" customWidth="1"/>
    <col min="13" max="16384" width="9" style="4"/>
  </cols>
  <sheetData>
    <row r="2" spans="1:8" ht="20.25" customHeight="1" x14ac:dyDescent="0.15">
      <c r="A2" s="6" t="s">
        <v>10</v>
      </c>
    </row>
    <row r="3" spans="1:8" ht="20.25" customHeight="1" x14ac:dyDescent="0.15">
      <c r="A3" s="4" t="s">
        <v>11</v>
      </c>
    </row>
    <row r="5" spans="1:8" ht="20.25" customHeight="1" x14ac:dyDescent="0.15">
      <c r="A5" s="4" t="s">
        <v>12</v>
      </c>
    </row>
    <row r="6" spans="1:8" ht="20.25" customHeight="1" x14ac:dyDescent="0.15">
      <c r="A6" s="4" t="s">
        <v>13</v>
      </c>
    </row>
    <row r="7" spans="1:8" ht="20.25" customHeight="1" x14ac:dyDescent="0.15">
      <c r="A7" s="4" t="s">
        <v>14</v>
      </c>
    </row>
    <row r="9" spans="1:8" ht="20.25" customHeight="1" x14ac:dyDescent="0.15">
      <c r="A9" s="4" t="s">
        <v>15</v>
      </c>
    </row>
    <row r="10" spans="1:8" ht="20.25" customHeight="1" x14ac:dyDescent="0.15">
      <c r="A10" s="32" t="s">
        <v>16</v>
      </c>
      <c r="B10" s="32" t="s">
        <v>17</v>
      </c>
      <c r="C10" s="34" t="s">
        <v>18</v>
      </c>
      <c r="D10" s="35"/>
      <c r="E10" s="35"/>
      <c r="F10" s="36"/>
      <c r="G10" s="37" t="s">
        <v>19</v>
      </c>
      <c r="H10" s="38"/>
    </row>
    <row r="11" spans="1:8" ht="20.25" customHeight="1" x14ac:dyDescent="0.15">
      <c r="A11" s="33"/>
      <c r="B11" s="33"/>
      <c r="C11" s="7" t="s">
        <v>20</v>
      </c>
      <c r="D11" s="7" t="s">
        <v>21</v>
      </c>
      <c r="E11" s="9" t="s">
        <v>22</v>
      </c>
      <c r="F11" s="7" t="s">
        <v>23</v>
      </c>
      <c r="G11" s="39"/>
      <c r="H11" s="40"/>
    </row>
    <row r="12" spans="1:8" ht="20.25" customHeight="1" x14ac:dyDescent="0.15">
      <c r="A12" s="7" t="s">
        <v>24</v>
      </c>
      <c r="B12" s="10">
        <v>1203</v>
      </c>
      <c r="C12" s="11">
        <v>771</v>
      </c>
      <c r="D12" s="11">
        <v>381</v>
      </c>
      <c r="E12" s="12">
        <v>30</v>
      </c>
      <c r="F12" s="11">
        <v>21</v>
      </c>
      <c r="G12" s="43">
        <v>48</v>
      </c>
      <c r="H12" s="44"/>
    </row>
    <row r="13" spans="1:8" ht="20.25" customHeight="1" x14ac:dyDescent="0.15">
      <c r="A13" s="13"/>
      <c r="B13" s="14">
        <v>-100</v>
      </c>
      <c r="C13" s="15">
        <v>-64.099999999999994</v>
      </c>
      <c r="D13" s="15">
        <v>-31.7</v>
      </c>
      <c r="E13" s="15">
        <v>-2.5</v>
      </c>
      <c r="F13" s="15">
        <v>-1.7</v>
      </c>
      <c r="G13" s="41"/>
      <c r="H13" s="42"/>
    </row>
    <row r="14" spans="1:8" ht="20.25" customHeight="1" x14ac:dyDescent="0.15">
      <c r="A14" s="13" t="s">
        <v>25</v>
      </c>
      <c r="B14" s="16">
        <v>1262</v>
      </c>
      <c r="C14" s="17">
        <v>785</v>
      </c>
      <c r="D14" s="17">
        <v>433</v>
      </c>
      <c r="E14" s="17">
        <v>27</v>
      </c>
      <c r="F14" s="17">
        <v>17</v>
      </c>
      <c r="G14" s="41">
        <v>43</v>
      </c>
      <c r="H14" s="42"/>
    </row>
    <row r="15" spans="1:8" ht="20.25" customHeight="1" x14ac:dyDescent="0.15">
      <c r="A15" s="13"/>
      <c r="B15" s="14">
        <f>SUM(C15:F15)</f>
        <v>-99.999999999999986</v>
      </c>
      <c r="C15" s="15">
        <v>-62.3</v>
      </c>
      <c r="D15" s="15">
        <v>-34.299999999999997</v>
      </c>
      <c r="E15" s="15">
        <v>-2.1</v>
      </c>
      <c r="F15" s="15">
        <v>-1.3</v>
      </c>
      <c r="G15" s="41"/>
      <c r="H15" s="42"/>
    </row>
    <row r="16" spans="1:8" ht="20.25" customHeight="1" x14ac:dyDescent="0.15">
      <c r="A16" s="13" t="s">
        <v>26</v>
      </c>
      <c r="B16" s="16">
        <v>1231</v>
      </c>
      <c r="C16" s="17">
        <v>791</v>
      </c>
      <c r="D16" s="17">
        <v>401</v>
      </c>
      <c r="E16" s="17">
        <v>23</v>
      </c>
      <c r="F16" s="17">
        <v>16</v>
      </c>
      <c r="G16" s="41">
        <v>40</v>
      </c>
      <c r="H16" s="42"/>
    </row>
    <row r="17" spans="1:8" ht="20.25" customHeight="1" x14ac:dyDescent="0.15">
      <c r="A17" s="13"/>
      <c r="B17" s="14">
        <f>SUM(C17:F17)</f>
        <v>-100.00000000000001</v>
      </c>
      <c r="C17" s="15">
        <v>-64.2</v>
      </c>
      <c r="D17" s="15">
        <v>-32.6</v>
      </c>
      <c r="E17" s="15">
        <v>-1.9</v>
      </c>
      <c r="F17" s="15">
        <v>-1.3</v>
      </c>
      <c r="G17" s="41"/>
      <c r="H17" s="42"/>
    </row>
    <row r="18" spans="1:8" ht="20.25" customHeight="1" x14ac:dyDescent="0.15">
      <c r="A18" s="13" t="s">
        <v>27</v>
      </c>
      <c r="B18" s="17">
        <v>1176</v>
      </c>
      <c r="C18" s="17">
        <v>763</v>
      </c>
      <c r="D18" s="17">
        <v>380</v>
      </c>
      <c r="E18" s="17">
        <v>23</v>
      </c>
      <c r="F18" s="17">
        <v>10</v>
      </c>
      <c r="G18" s="45">
        <v>32</v>
      </c>
      <c r="H18" s="42"/>
    </row>
    <row r="19" spans="1:8" ht="20.25" customHeight="1" x14ac:dyDescent="0.15">
      <c r="A19" s="13"/>
      <c r="B19" s="18">
        <v>-100</v>
      </c>
      <c r="C19" s="15">
        <v>-64.900000000000006</v>
      </c>
      <c r="D19" s="15">
        <v>-32.299999999999997</v>
      </c>
      <c r="E19" s="15">
        <v>-1.9</v>
      </c>
      <c r="F19" s="15">
        <v>-0.9</v>
      </c>
      <c r="G19" s="45"/>
      <c r="H19" s="42"/>
    </row>
    <row r="20" spans="1:8" ht="20.25" customHeight="1" x14ac:dyDescent="0.15">
      <c r="A20" s="13" t="s">
        <v>28</v>
      </c>
      <c r="B20" s="17">
        <v>1119</v>
      </c>
      <c r="C20" s="17">
        <v>787</v>
      </c>
      <c r="D20" s="17">
        <v>296</v>
      </c>
      <c r="E20" s="17">
        <v>21</v>
      </c>
      <c r="F20" s="17">
        <v>15</v>
      </c>
      <c r="G20" s="46">
        <v>20</v>
      </c>
      <c r="H20" s="47"/>
    </row>
    <row r="21" spans="1:8" ht="20.25" customHeight="1" x14ac:dyDescent="0.15">
      <c r="A21" s="13"/>
      <c r="B21" s="18">
        <v>-100</v>
      </c>
      <c r="C21" s="15">
        <v>-70.3</v>
      </c>
      <c r="D21" s="15">
        <v>-26.5</v>
      </c>
      <c r="E21" s="15">
        <v>-1.9</v>
      </c>
      <c r="F21" s="15">
        <v>-1.3</v>
      </c>
      <c r="G21" s="46"/>
      <c r="H21" s="47"/>
    </row>
    <row r="22" spans="1:8" ht="20.25" customHeight="1" x14ac:dyDescent="0.15">
      <c r="A22" s="13" t="s">
        <v>29</v>
      </c>
      <c r="B22" s="17">
        <v>1063</v>
      </c>
      <c r="C22" s="17">
        <v>775</v>
      </c>
      <c r="D22" s="17">
        <v>243</v>
      </c>
      <c r="E22" s="17">
        <v>32</v>
      </c>
      <c r="F22" s="17">
        <v>13</v>
      </c>
      <c r="G22" s="46">
        <v>38</v>
      </c>
      <c r="H22" s="47"/>
    </row>
    <row r="23" spans="1:8" ht="20.25" customHeight="1" x14ac:dyDescent="0.15">
      <c r="A23" s="8"/>
      <c r="B23" s="19">
        <v>-100</v>
      </c>
      <c r="C23" s="20">
        <v>-72.900000000000006</v>
      </c>
      <c r="D23" s="20">
        <v>-22.9</v>
      </c>
      <c r="E23" s="20">
        <v>-3</v>
      </c>
      <c r="F23" s="20">
        <v>-1.2</v>
      </c>
      <c r="G23" s="48"/>
      <c r="H23" s="49"/>
    </row>
    <row r="25" spans="1:8" ht="20.25" customHeight="1" x14ac:dyDescent="0.15">
      <c r="A25" s="4" t="s">
        <v>30</v>
      </c>
    </row>
    <row r="26" spans="1:8" ht="20.25" customHeight="1" x14ac:dyDescent="0.15">
      <c r="C26" s="21"/>
    </row>
    <row r="27" spans="1:8" ht="20.25" customHeight="1" x14ac:dyDescent="0.15">
      <c r="A27" s="22"/>
      <c r="E27" s="4"/>
    </row>
  </sheetData>
  <mergeCells count="16">
    <mergeCell ref="G17:H17"/>
    <mergeCell ref="G18:H18"/>
    <mergeCell ref="G22:H22"/>
    <mergeCell ref="G23:H23"/>
    <mergeCell ref="G20:H20"/>
    <mergeCell ref="G21:H21"/>
    <mergeCell ref="G19:H19"/>
    <mergeCell ref="A10:A11"/>
    <mergeCell ref="B10:B11"/>
    <mergeCell ref="C10:F10"/>
    <mergeCell ref="G10:H11"/>
    <mergeCell ref="G16:H16"/>
    <mergeCell ref="G12:H12"/>
    <mergeCell ref="G13:H13"/>
    <mergeCell ref="G14:H14"/>
    <mergeCell ref="G15:H15"/>
  </mergeCells>
  <phoneticPr fontId="4"/>
  <pageMargins left="0.98425196850393704" right="0.78740157480314965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16-6（1）</vt:lpstr>
      <vt:lpstr>16-6（1）（旧石巻市）</vt:lpstr>
      <vt:lpstr>'16-6（1）（旧石巻市）'!Print_Area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2024-03-04T04:26:59Z</cp:lastPrinted>
  <dcterms:created xsi:type="dcterms:W3CDTF">2008-09-25T00:49:01Z</dcterms:created>
  <dcterms:modified xsi:type="dcterms:W3CDTF">2024-03-04T04:27:15Z</dcterms:modified>
</cp:coreProperties>
</file>