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保健福祉部\保険年金課\☆★庶務関係★☆\庁内回答・報告関係\（せ）政策企画課（復興政策課）\R5\R6.1.23統計書の更新に係る資料提供について\"/>
    </mc:Choice>
  </mc:AlternateContent>
  <bookViews>
    <workbookView xWindow="0" yWindow="0" windowWidth="28800" windowHeight="12210"/>
  </bookViews>
  <sheets>
    <sheet name="15－4" sheetId="3" r:id="rId1"/>
    <sheet name="15-4(H17～19）" sheetId="1" r:id="rId2"/>
    <sheet name="15-4（旧石巻市）" sheetId="2" r:id="rId3"/>
  </sheets>
  <definedNames>
    <definedName name="_xlnm.Print_Area" localSheetId="0">'15－4'!$A$1:$M$61</definedName>
    <definedName name="_xlnm.Print_Area" localSheetId="2">'15-4（旧石巻市）'!$A$2:$M$22</definedName>
  </definedNames>
  <calcPr calcId="162913"/>
</workbook>
</file>

<file path=xl/calcChain.xml><?xml version="1.0" encoding="utf-8"?>
<calcChain xmlns="http://schemas.openxmlformats.org/spreadsheetml/2006/main">
  <c r="I29" i="3" l="1"/>
  <c r="H29" i="3"/>
  <c r="I28" i="3"/>
  <c r="H28" i="3"/>
  <c r="I27" i="3"/>
  <c r="H27" i="3"/>
  <c r="H13" i="2"/>
  <c r="I13" i="2"/>
  <c r="J13" i="2"/>
  <c r="H14" i="2"/>
  <c r="I14" i="2"/>
  <c r="J14" i="2"/>
  <c r="H15" i="2"/>
  <c r="I15" i="2"/>
  <c r="J15" i="2"/>
  <c r="H16" i="2"/>
  <c r="I16" i="2"/>
  <c r="J16" i="2"/>
  <c r="H17" i="2"/>
  <c r="I17" i="2"/>
  <c r="J17" i="2"/>
</calcChain>
</file>

<file path=xl/sharedStrings.xml><?xml version="1.0" encoding="utf-8"?>
<sst xmlns="http://schemas.openxmlformats.org/spreadsheetml/2006/main" count="85" uniqueCount="51">
  <si>
    <t>国　　　　　保</t>
  </si>
  <si>
    <t>社　　　　　保</t>
  </si>
  <si>
    <t>計</t>
  </si>
  <si>
    <t>対象者</t>
  </si>
  <si>
    <t>件　数</t>
  </si>
  <si>
    <t>４．老人医療費給付状況</t>
    <phoneticPr fontId="21"/>
  </si>
  <si>
    <t>年　度</t>
    <phoneticPr fontId="21"/>
  </si>
  <si>
    <t>老人保健負担分</t>
    <rPh sb="0" eb="2">
      <t>ロウジン</t>
    </rPh>
    <rPh sb="2" eb="4">
      <t>ホケン</t>
    </rPh>
    <rPh sb="4" eb="7">
      <t>フタンブン</t>
    </rPh>
    <phoneticPr fontId="21"/>
  </si>
  <si>
    <t>(人）</t>
    <rPh sb="1" eb="2">
      <t>ニン</t>
    </rPh>
    <phoneticPr fontId="20"/>
  </si>
  <si>
    <t>（件）</t>
    <rPh sb="1" eb="2">
      <t>ケン</t>
    </rPh>
    <phoneticPr fontId="20"/>
  </si>
  <si>
    <t>(千円）</t>
    <rPh sb="1" eb="3">
      <t>センエン</t>
    </rPh>
    <phoneticPr fontId="20"/>
  </si>
  <si>
    <t>７５歳以上の者及び６５歳以上であって、障害認定を受けた者</t>
    <rPh sb="2" eb="3">
      <t>サイ</t>
    </rPh>
    <rPh sb="3" eb="5">
      <t>イジョウ</t>
    </rPh>
    <rPh sb="6" eb="7">
      <t>モノ</t>
    </rPh>
    <rPh sb="7" eb="8">
      <t>オヨ</t>
    </rPh>
    <rPh sb="11" eb="12">
      <t>サイ</t>
    </rPh>
    <rPh sb="12" eb="14">
      <t>イジョウ</t>
    </rPh>
    <rPh sb="19" eb="21">
      <t>ショウガイ</t>
    </rPh>
    <rPh sb="21" eb="23">
      <t>ニンテイ</t>
    </rPh>
    <rPh sb="24" eb="25">
      <t>ウ</t>
    </rPh>
    <rPh sb="27" eb="28">
      <t>モノ</t>
    </rPh>
    <phoneticPr fontId="20"/>
  </si>
  <si>
    <t>資料：石巻市保険年金課</t>
    <rPh sb="3" eb="6">
      <t>イシノマキシ</t>
    </rPh>
    <rPh sb="6" eb="8">
      <t>ホケン</t>
    </rPh>
    <rPh sb="8" eb="10">
      <t>ネンキン</t>
    </rPh>
    <rPh sb="10" eb="11">
      <t>カ</t>
    </rPh>
    <phoneticPr fontId="21"/>
  </si>
  <si>
    <t>4．老人医療費給付状況（旧石巻市）</t>
    <rPh sb="12" eb="13">
      <t>キュウ</t>
    </rPh>
    <rPh sb="13" eb="16">
      <t>イシノマキシ</t>
    </rPh>
    <phoneticPr fontId="21"/>
  </si>
  <si>
    <t>単位：人、件、千円</t>
    <phoneticPr fontId="21"/>
  </si>
  <si>
    <t>年　度</t>
    <phoneticPr fontId="21"/>
  </si>
  <si>
    <t>平成5</t>
    <rPh sb="0" eb="2">
      <t>ヘイセイ</t>
    </rPh>
    <phoneticPr fontId="21"/>
  </si>
  <si>
    <t>75歳以上の者 及び65歳以上 であって，障 害認定を受け た者</t>
    <rPh sb="2" eb="3">
      <t>サイ</t>
    </rPh>
    <rPh sb="3" eb="5">
      <t>イジョウ</t>
    </rPh>
    <rPh sb="6" eb="7">
      <t>モノ</t>
    </rPh>
    <rPh sb="8" eb="9">
      <t>オヨ</t>
    </rPh>
    <phoneticPr fontId="21"/>
  </si>
  <si>
    <t>　　　資料：生活環境部国保年金課</t>
    <rPh sb="11" eb="13">
      <t>コクホ</t>
    </rPh>
    <rPh sb="13" eb="15">
      <t>ネンキン</t>
    </rPh>
    <phoneticPr fontId="21"/>
  </si>
  <si>
    <t>平成20年度から老人保健の対象者は後期高齢者医療制度に移行。給付は平成19年度以前の精算に係るものを計上。</t>
    <rPh sb="0" eb="2">
      <t>ヘイセイ</t>
    </rPh>
    <rPh sb="4" eb="6">
      <t>ネンド</t>
    </rPh>
    <rPh sb="8" eb="10">
      <t>ロウジン</t>
    </rPh>
    <rPh sb="10" eb="12">
      <t>ホケン</t>
    </rPh>
    <rPh sb="13" eb="16">
      <t>タイショウシャ</t>
    </rPh>
    <rPh sb="17" eb="19">
      <t>コウキ</t>
    </rPh>
    <rPh sb="19" eb="22">
      <t>コウレイシャ</t>
    </rPh>
    <rPh sb="22" eb="24">
      <t>イリョウ</t>
    </rPh>
    <rPh sb="24" eb="26">
      <t>セイド</t>
    </rPh>
    <rPh sb="27" eb="29">
      <t>イコウ</t>
    </rPh>
    <rPh sb="30" eb="32">
      <t>キュウフ</t>
    </rPh>
    <rPh sb="33" eb="35">
      <t>ヘイセイ</t>
    </rPh>
    <rPh sb="37" eb="39">
      <t>ネンド</t>
    </rPh>
    <rPh sb="39" eb="41">
      <t>イゼン</t>
    </rPh>
    <rPh sb="42" eb="44">
      <t>セイサン</t>
    </rPh>
    <rPh sb="45" eb="46">
      <t>カカ</t>
    </rPh>
    <rPh sb="50" eb="52">
      <t>ケイジョウ</t>
    </rPh>
    <phoneticPr fontId="20"/>
  </si>
  <si>
    <t>※法改正により、平成20年度から老人保健制度に代わる制度として、後期高齢者医療制度が施行。</t>
    <rPh sb="1" eb="2">
      <t>ホウ</t>
    </rPh>
    <rPh sb="2" eb="4">
      <t>カイセイ</t>
    </rPh>
    <rPh sb="8" eb="10">
      <t>ヘイセイ</t>
    </rPh>
    <rPh sb="12" eb="14">
      <t>ネンド</t>
    </rPh>
    <rPh sb="32" eb="34">
      <t>コウキ</t>
    </rPh>
    <rPh sb="34" eb="37">
      <t>コウレイシャ</t>
    </rPh>
    <rPh sb="37" eb="39">
      <t>イリョウ</t>
    </rPh>
    <rPh sb="39" eb="41">
      <t>セイド</t>
    </rPh>
    <rPh sb="42" eb="44">
      <t>セコウ</t>
    </rPh>
    <phoneticPr fontId="20"/>
  </si>
  <si>
    <t>年　度</t>
  </si>
  <si>
    <t>人　口（人）</t>
    <rPh sb="4" eb="5">
      <t>ニン</t>
    </rPh>
    <phoneticPr fontId="20"/>
  </si>
  <si>
    <t>被保険者数（人）</t>
    <rPh sb="6" eb="7">
      <t>ニン</t>
    </rPh>
    <phoneticPr fontId="20"/>
  </si>
  <si>
    <t>加入率（％）</t>
    <rPh sb="0" eb="2">
      <t>カニュウ</t>
    </rPh>
    <rPh sb="2" eb="3">
      <t>リツ</t>
    </rPh>
    <phoneticPr fontId="20"/>
  </si>
  <si>
    <t>総数</t>
  </si>
  <si>
    <t>７５歳以上</t>
  </si>
  <si>
    <t>６５歳以上７５歳未満で一定の障害があると認めた方</t>
    <phoneticPr fontId="20"/>
  </si>
  <si>
    <t>（２）後期高齢者医療制度保険料収入状況</t>
    <rPh sb="3" eb="5">
      <t>コウキ</t>
    </rPh>
    <rPh sb="5" eb="8">
      <t>コウレイシャ</t>
    </rPh>
    <rPh sb="8" eb="10">
      <t>イリョウ</t>
    </rPh>
    <rPh sb="10" eb="12">
      <t>セイド</t>
    </rPh>
    <rPh sb="12" eb="14">
      <t>ホケン</t>
    </rPh>
    <rPh sb="14" eb="15">
      <t>リョウ</t>
    </rPh>
    <rPh sb="15" eb="17">
      <t>シュウニュウ</t>
    </rPh>
    <rPh sb="17" eb="19">
      <t>ジョウキョウ</t>
    </rPh>
    <phoneticPr fontId="20"/>
  </si>
  <si>
    <t>年度</t>
    <rPh sb="0" eb="2">
      <t>ネンド</t>
    </rPh>
    <phoneticPr fontId="20"/>
  </si>
  <si>
    <t>特別徴収分</t>
    <rPh sb="0" eb="2">
      <t>トクベツ</t>
    </rPh>
    <rPh sb="2" eb="4">
      <t>チョウシュウ</t>
    </rPh>
    <rPh sb="4" eb="5">
      <t>フン</t>
    </rPh>
    <phoneticPr fontId="20"/>
  </si>
  <si>
    <t>普通徴収分</t>
    <rPh sb="0" eb="2">
      <t>フツウ</t>
    </rPh>
    <rPh sb="2" eb="4">
      <t>チョウシュウ</t>
    </rPh>
    <rPh sb="4" eb="5">
      <t>フン</t>
    </rPh>
    <phoneticPr fontId="20"/>
  </si>
  <si>
    <t>計</t>
    <rPh sb="0" eb="1">
      <t>ケイ</t>
    </rPh>
    <phoneticPr fontId="20"/>
  </si>
  <si>
    <t>調定額
（千円）</t>
  </si>
  <si>
    <t>収納額
（千円）</t>
  </si>
  <si>
    <t>収納率
（％）</t>
  </si>
  <si>
    <t>（３）給付状況</t>
    <rPh sb="3" eb="5">
      <t>キュウフ</t>
    </rPh>
    <rPh sb="5" eb="7">
      <t>ジョウキョウ</t>
    </rPh>
    <phoneticPr fontId="20"/>
  </si>
  <si>
    <t>年度</t>
    <rPh sb="0" eb="1">
      <t>ネン</t>
    </rPh>
    <rPh sb="1" eb="2">
      <t>ド</t>
    </rPh>
    <phoneticPr fontId="20"/>
  </si>
  <si>
    <t>療養の給付費</t>
    <phoneticPr fontId="20"/>
  </si>
  <si>
    <t>療養費</t>
    <rPh sb="0" eb="3">
      <t>リョウヨウヒ</t>
    </rPh>
    <phoneticPr fontId="20"/>
  </si>
  <si>
    <t>移送費</t>
    <rPh sb="0" eb="2">
      <t>イソウ</t>
    </rPh>
    <rPh sb="2" eb="3">
      <t>ヒ</t>
    </rPh>
    <phoneticPr fontId="20"/>
  </si>
  <si>
    <t>高額療養費</t>
    <rPh sb="0" eb="2">
      <t>コウガク</t>
    </rPh>
    <rPh sb="2" eb="5">
      <t>リョウヨウヒ</t>
    </rPh>
    <phoneticPr fontId="20"/>
  </si>
  <si>
    <t>高額介護合算療養費</t>
    <rPh sb="0" eb="2">
      <t>コウガク</t>
    </rPh>
    <rPh sb="2" eb="4">
      <t>カイゴ</t>
    </rPh>
    <rPh sb="4" eb="6">
      <t>ガッサン</t>
    </rPh>
    <rPh sb="6" eb="9">
      <t>リョウヨウヒ</t>
    </rPh>
    <phoneticPr fontId="20"/>
  </si>
  <si>
    <t>葬祭費</t>
    <rPh sb="0" eb="2">
      <t>ソウサイ</t>
    </rPh>
    <rPh sb="2" eb="3">
      <t>ヒ</t>
    </rPh>
    <phoneticPr fontId="20"/>
  </si>
  <si>
    <t>-</t>
    <phoneticPr fontId="20"/>
  </si>
  <si>
    <t>４．後期高齢者医療制度</t>
    <phoneticPr fontId="20"/>
  </si>
  <si>
    <t>(単位：千円）</t>
    <rPh sb="1" eb="3">
      <t>タンイ</t>
    </rPh>
    <rPh sb="4" eb="6">
      <t>センエン</t>
    </rPh>
    <phoneticPr fontId="20"/>
  </si>
  <si>
    <t>元</t>
    <rPh sb="0" eb="1">
      <t>ガン</t>
    </rPh>
    <phoneticPr fontId="20"/>
  </si>
  <si>
    <t>元</t>
    <rPh sb="0" eb="1">
      <t>モト</t>
    </rPh>
    <phoneticPr fontId="20"/>
  </si>
  <si>
    <t>（１）　加入状況</t>
    <phoneticPr fontId="20"/>
  </si>
  <si>
    <t>　加　　　入　　　状　　　況　（年　度　末）</t>
    <rPh sb="16" eb="17">
      <t>トシ</t>
    </rPh>
    <rPh sb="18" eb="19">
      <t>ド</t>
    </rPh>
    <rPh sb="20" eb="21">
      <t>スエ</t>
    </rPh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</si>
</sst>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_ "/>
    <numFmt numFmtId="177" formatCode="#,##0.00_ "/>
    <numFmt numFmtId="178" formatCode="#,##0_);[Red]\(#,##0\)"/>
    <numFmt numFmtId="179" formatCode="0_ "/>
    <numFmt numFmtId="180" formatCode="0.00_);[Red]\(0.00\)"/>
  </numFmts>
  <fonts count="23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8"/>
      <color indexed="8"/>
      <name val="ＭＳ Ｐゴシック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4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8" fillId="0" borderId="0"/>
    <xf numFmtId="0" fontId="19" fillId="4" borderId="0" applyNumberFormat="0" applyBorder="0" applyAlignment="0" applyProtection="0">
      <alignment vertical="center"/>
    </xf>
  </cellStyleXfs>
  <cellXfs count="96">
    <xf numFmtId="0" fontId="0" fillId="0" borderId="0" xfId="0">
      <alignment vertical="center"/>
    </xf>
    <xf numFmtId="0" fontId="6" fillId="0" borderId="0" xfId="0" applyFont="1" applyAlignment="1">
      <alignment vertical="center"/>
    </xf>
    <xf numFmtId="0" fontId="6" fillId="24" borderId="10" xfId="0" applyFont="1" applyFill="1" applyBorder="1" applyAlignment="1">
      <alignment horizontal="center" vertical="center"/>
    </xf>
    <xf numFmtId="0" fontId="6" fillId="24" borderId="11" xfId="0" applyFont="1" applyFill="1" applyBorder="1" applyAlignment="1">
      <alignment horizontal="center" vertical="center"/>
    </xf>
    <xf numFmtId="0" fontId="6" fillId="24" borderId="12" xfId="0" applyFont="1" applyFill="1" applyBorder="1" applyAlignment="1">
      <alignment horizontal="center" vertical="center"/>
    </xf>
    <xf numFmtId="38" fontId="6" fillId="0" borderId="11" xfId="33" applyFont="1" applyFill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42" applyFont="1" applyAlignment="1">
      <alignment vertical="center"/>
    </xf>
    <xf numFmtId="0" fontId="6" fillId="24" borderId="12" xfId="42" applyFont="1" applyFill="1" applyBorder="1" applyAlignment="1">
      <alignment horizontal="center" vertical="center"/>
    </xf>
    <xf numFmtId="0" fontId="6" fillId="24" borderId="11" xfId="42" applyFont="1" applyFill="1" applyBorder="1" applyAlignment="1">
      <alignment horizontal="center" vertical="center"/>
    </xf>
    <xf numFmtId="0" fontId="6" fillId="24" borderId="13" xfId="42" applyFont="1" applyFill="1" applyBorder="1" applyAlignment="1">
      <alignment horizontal="center" vertical="center"/>
    </xf>
    <xf numFmtId="3" fontId="6" fillId="0" borderId="0" xfId="42" applyNumberFormat="1" applyFont="1" applyAlignment="1">
      <alignment vertical="center"/>
    </xf>
    <xf numFmtId="0" fontId="6" fillId="0" borderId="13" xfId="42" applyFont="1" applyBorder="1" applyAlignment="1">
      <alignment vertical="center"/>
    </xf>
    <xf numFmtId="3" fontId="6" fillId="0" borderId="0" xfId="42" applyNumberFormat="1" applyFont="1" applyBorder="1" applyAlignment="1">
      <alignment vertical="center"/>
    </xf>
    <xf numFmtId="0" fontId="6" fillId="0" borderId="0" xfId="42" applyFont="1" applyBorder="1" applyAlignment="1">
      <alignment horizontal="centerContinuous" vertical="center"/>
    </xf>
    <xf numFmtId="0" fontId="6" fillId="0" borderId="0" xfId="42" applyFont="1" applyBorder="1" applyAlignment="1">
      <alignment vertical="center"/>
    </xf>
    <xf numFmtId="38" fontId="6" fillId="24" borderId="13" xfId="33" applyFont="1" applyFill="1" applyBorder="1" applyAlignment="1">
      <alignment horizontal="center" vertical="center"/>
    </xf>
    <xf numFmtId="38" fontId="6" fillId="0" borderId="0" xfId="33" applyFont="1" applyBorder="1" applyAlignment="1">
      <alignment vertical="center"/>
    </xf>
    <xf numFmtId="38" fontId="6" fillId="0" borderId="14" xfId="33" applyFont="1" applyFill="1" applyBorder="1" applyAlignment="1">
      <alignment vertical="center"/>
    </xf>
    <xf numFmtId="38" fontId="6" fillId="0" borderId="0" xfId="33" applyFont="1" applyFill="1" applyBorder="1" applyAlignment="1">
      <alignment vertical="center"/>
    </xf>
    <xf numFmtId="0" fontId="6" fillId="24" borderId="13" xfId="42" applyFont="1" applyFill="1" applyBorder="1" applyAlignment="1">
      <alignment vertical="center"/>
    </xf>
    <xf numFmtId="38" fontId="6" fillId="0" borderId="15" xfId="33" applyFont="1" applyFill="1" applyBorder="1" applyAlignment="1">
      <alignment vertical="center"/>
    </xf>
    <xf numFmtId="0" fontId="6" fillId="0" borderId="13" xfId="42" applyFont="1" applyFill="1" applyBorder="1" applyAlignment="1">
      <alignment vertical="center"/>
    </xf>
    <xf numFmtId="38" fontId="6" fillId="0" borderId="16" xfId="33" applyFont="1" applyFill="1" applyBorder="1" applyAlignment="1">
      <alignment vertical="center"/>
    </xf>
    <xf numFmtId="38" fontId="6" fillId="0" borderId="17" xfId="33" applyFont="1" applyFill="1" applyBorder="1" applyAlignment="1">
      <alignment vertical="center"/>
    </xf>
    <xf numFmtId="38" fontId="6" fillId="0" borderId="18" xfId="33" applyFont="1" applyFill="1" applyBorder="1" applyAlignment="1">
      <alignment vertical="center"/>
    </xf>
    <xf numFmtId="0" fontId="6" fillId="0" borderId="12" xfId="42" applyFont="1" applyFill="1" applyBorder="1" applyAlignment="1">
      <alignment vertical="center"/>
    </xf>
    <xf numFmtId="0" fontId="0" fillId="0" borderId="11" xfId="0" applyBorder="1" applyAlignment="1">
      <alignment horizontal="left" vertical="center" wrapText="1"/>
    </xf>
    <xf numFmtId="178" fontId="0" fillId="0" borderId="11" xfId="0" applyNumberFormat="1" applyBorder="1">
      <alignment vertical="center"/>
    </xf>
    <xf numFmtId="177" fontId="0" fillId="0" borderId="11" xfId="0" applyNumberFormat="1" applyBorder="1">
      <alignment vertical="center"/>
    </xf>
    <xf numFmtId="10" fontId="0" fillId="0" borderId="0" xfId="0" applyNumberFormat="1">
      <alignment vertical="center"/>
    </xf>
    <xf numFmtId="4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0" fillId="24" borderId="11" xfId="0" applyFill="1" applyBorder="1" applyAlignment="1">
      <alignment horizontal="center" vertical="center"/>
    </xf>
    <xf numFmtId="0" fontId="0" fillId="24" borderId="11" xfId="0" applyFill="1" applyBorder="1" applyAlignment="1">
      <alignment horizontal="center" vertical="center" wrapText="1"/>
    </xf>
    <xf numFmtId="0" fontId="0" fillId="24" borderId="11" xfId="0" applyFill="1" applyBorder="1" applyAlignment="1">
      <alignment horizontal="center" vertical="center"/>
    </xf>
    <xf numFmtId="0" fontId="0" fillId="24" borderId="11" xfId="0" applyFill="1" applyBorder="1" applyAlignment="1">
      <alignment horizontal="center" vertical="center"/>
    </xf>
    <xf numFmtId="0" fontId="0" fillId="24" borderId="11" xfId="0" applyFill="1" applyBorder="1" applyAlignment="1">
      <alignment horizontal="center" vertical="center"/>
    </xf>
    <xf numFmtId="0" fontId="0" fillId="24" borderId="11" xfId="0" applyFill="1" applyBorder="1" applyAlignment="1">
      <alignment horizontal="center" vertical="center"/>
    </xf>
    <xf numFmtId="0" fontId="0" fillId="24" borderId="11" xfId="0" applyFill="1" applyBorder="1" applyAlignment="1">
      <alignment horizontal="center" vertical="center"/>
    </xf>
    <xf numFmtId="0" fontId="0" fillId="24" borderId="11" xfId="0" applyFill="1" applyBorder="1" applyAlignment="1">
      <alignment horizontal="center" vertical="center"/>
    </xf>
    <xf numFmtId="0" fontId="0" fillId="24" borderId="11" xfId="0" applyFill="1" applyBorder="1" applyAlignment="1">
      <alignment horizontal="center" vertical="center"/>
    </xf>
    <xf numFmtId="0" fontId="0" fillId="24" borderId="11" xfId="0" applyFill="1" applyBorder="1" applyAlignment="1">
      <alignment horizontal="center" vertical="center"/>
    </xf>
    <xf numFmtId="0" fontId="0" fillId="24" borderId="11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78" fontId="0" fillId="0" borderId="0" xfId="0" applyNumberFormat="1" applyFill="1" applyBorder="1">
      <alignment vertical="center"/>
    </xf>
    <xf numFmtId="177" fontId="0" fillId="0" borderId="0" xfId="0" applyNumberFormat="1" applyFill="1" applyBorder="1">
      <alignment vertical="center"/>
    </xf>
    <xf numFmtId="0" fontId="0" fillId="0" borderId="0" xfId="0" applyFill="1">
      <alignment vertical="center"/>
    </xf>
    <xf numFmtId="0" fontId="0" fillId="24" borderId="11" xfId="0" applyFill="1" applyBorder="1" applyAlignment="1">
      <alignment horizontal="center" vertical="center"/>
    </xf>
    <xf numFmtId="0" fontId="0" fillId="24" borderId="11" xfId="0" applyFill="1" applyBorder="1" applyAlignment="1">
      <alignment horizontal="center" vertical="center"/>
    </xf>
    <xf numFmtId="0" fontId="0" fillId="24" borderId="11" xfId="0" applyFill="1" applyBorder="1" applyAlignment="1">
      <alignment horizontal="center" vertical="center"/>
    </xf>
    <xf numFmtId="0" fontId="0" fillId="24" borderId="11" xfId="0" applyFill="1" applyBorder="1" applyAlignment="1">
      <alignment horizontal="center" vertical="center"/>
    </xf>
    <xf numFmtId="0" fontId="0" fillId="24" borderId="11" xfId="0" applyFill="1" applyBorder="1" applyAlignment="1">
      <alignment horizontal="center" vertical="center"/>
    </xf>
    <xf numFmtId="0" fontId="0" fillId="24" borderId="11" xfId="0" applyFill="1" applyBorder="1" applyAlignment="1">
      <alignment horizontal="center" vertical="center"/>
    </xf>
    <xf numFmtId="177" fontId="0" fillId="0" borderId="11" xfId="0" applyNumberFormat="1" applyFont="1" applyBorder="1">
      <alignment vertical="center"/>
    </xf>
    <xf numFmtId="0" fontId="0" fillId="24" borderId="11" xfId="0" applyFill="1" applyBorder="1" applyAlignment="1">
      <alignment horizontal="center" vertical="center"/>
    </xf>
    <xf numFmtId="0" fontId="0" fillId="24" borderId="11" xfId="0" applyFill="1" applyBorder="1" applyAlignment="1">
      <alignment horizontal="center" vertical="center"/>
    </xf>
    <xf numFmtId="0" fontId="0" fillId="24" borderId="19" xfId="0" applyFill="1" applyBorder="1" applyAlignment="1">
      <alignment horizontal="center" vertical="center" shrinkToFit="1"/>
    </xf>
    <xf numFmtId="0" fontId="0" fillId="24" borderId="20" xfId="0" applyFill="1" applyBorder="1" applyAlignment="1">
      <alignment horizontal="center" vertical="center" shrinkToFit="1"/>
    </xf>
    <xf numFmtId="176" fontId="0" fillId="0" borderId="11" xfId="0" applyNumberFormat="1" applyBorder="1" applyAlignment="1">
      <alignment vertical="center"/>
    </xf>
    <xf numFmtId="0" fontId="0" fillId="0" borderId="11" xfId="0" applyBorder="1" applyAlignment="1">
      <alignment vertical="center"/>
    </xf>
    <xf numFmtId="3" fontId="0" fillId="0" borderId="11" xfId="0" applyNumberFormat="1" applyBorder="1" applyAlignment="1">
      <alignment vertical="center"/>
    </xf>
    <xf numFmtId="180" fontId="0" fillId="0" borderId="11" xfId="0" applyNumberFormat="1" applyBorder="1" applyAlignment="1">
      <alignment vertical="center"/>
    </xf>
    <xf numFmtId="179" fontId="0" fillId="0" borderId="11" xfId="0" applyNumberFormat="1" applyBorder="1" applyAlignment="1">
      <alignment vertical="center"/>
    </xf>
    <xf numFmtId="180" fontId="0" fillId="0" borderId="11" xfId="0" applyNumberFormat="1" applyFont="1" applyBorder="1" applyAlignment="1">
      <alignment vertical="center"/>
    </xf>
    <xf numFmtId="0" fontId="22" fillId="24" borderId="11" xfId="0" applyFont="1" applyFill="1" applyBorder="1" applyAlignment="1">
      <alignment horizontal="center" vertical="center" wrapText="1"/>
    </xf>
    <xf numFmtId="0" fontId="22" fillId="24" borderId="11" xfId="0" applyFont="1" applyFill="1" applyBorder="1" applyAlignment="1">
      <alignment horizontal="center" vertical="center"/>
    </xf>
    <xf numFmtId="0" fontId="0" fillId="24" borderId="11" xfId="0" applyFill="1" applyBorder="1" applyAlignment="1">
      <alignment horizontal="center" vertical="center" wrapText="1"/>
    </xf>
    <xf numFmtId="176" fontId="0" fillId="0" borderId="19" xfId="0" applyNumberFormat="1" applyBorder="1" applyAlignment="1">
      <alignment horizontal="center" vertical="center"/>
    </xf>
    <xf numFmtId="176" fontId="0" fillId="0" borderId="20" xfId="0" applyNumberFormat="1" applyBorder="1" applyAlignment="1">
      <alignment horizontal="center" vertical="center"/>
    </xf>
    <xf numFmtId="0" fontId="0" fillId="0" borderId="17" xfId="0" applyFill="1" applyBorder="1" applyAlignment="1">
      <alignment horizontal="right" vertical="center"/>
    </xf>
    <xf numFmtId="176" fontId="0" fillId="0" borderId="11" xfId="0" applyNumberFormat="1" applyFill="1" applyBorder="1" applyAlignment="1">
      <alignment vertical="center"/>
    </xf>
    <xf numFmtId="0" fontId="0" fillId="0" borderId="11" xfId="0" applyFill="1" applyBorder="1" applyAlignment="1">
      <alignment vertical="center"/>
    </xf>
    <xf numFmtId="180" fontId="0" fillId="0" borderId="19" xfId="0" applyNumberFormat="1" applyBorder="1" applyAlignment="1">
      <alignment horizontal="right" vertical="center"/>
    </xf>
    <xf numFmtId="180" fontId="0" fillId="0" borderId="20" xfId="0" applyNumberFormat="1" applyBorder="1" applyAlignment="1">
      <alignment horizontal="right" vertical="center"/>
    </xf>
    <xf numFmtId="3" fontId="0" fillId="25" borderId="11" xfId="0" applyNumberFormat="1" applyFill="1" applyBorder="1" applyAlignment="1">
      <alignment vertical="center"/>
    </xf>
    <xf numFmtId="0" fontId="0" fillId="25" borderId="11" xfId="0" applyFill="1" applyBorder="1" applyAlignment="1">
      <alignment vertical="center"/>
    </xf>
    <xf numFmtId="176" fontId="0" fillId="25" borderId="11" xfId="0" applyNumberFormat="1" applyFill="1" applyBorder="1" applyAlignment="1">
      <alignment vertical="center"/>
    </xf>
    <xf numFmtId="179" fontId="0" fillId="25" borderId="11" xfId="0" applyNumberFormat="1" applyFill="1" applyBorder="1" applyAlignment="1">
      <alignment vertical="center"/>
    </xf>
    <xf numFmtId="180" fontId="0" fillId="25" borderId="19" xfId="0" applyNumberFormat="1" applyFill="1" applyBorder="1" applyAlignment="1">
      <alignment horizontal="right" vertical="center"/>
    </xf>
    <xf numFmtId="180" fontId="0" fillId="25" borderId="20" xfId="0" applyNumberFormat="1" applyFill="1" applyBorder="1" applyAlignment="1">
      <alignment horizontal="right" vertical="center"/>
    </xf>
    <xf numFmtId="0" fontId="0" fillId="0" borderId="21" xfId="0" applyFill="1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6" fillId="0" borderId="10" xfId="0" applyFont="1" applyFill="1" applyBorder="1" applyAlignment="1">
      <alignment horizontal="left" vertical="center" wrapText="1"/>
    </xf>
    <xf numFmtId="0" fontId="6" fillId="0" borderId="13" xfId="0" applyFont="1" applyFill="1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6" fillId="24" borderId="10" xfId="0" applyFont="1" applyFill="1" applyBorder="1" applyAlignment="1">
      <alignment horizontal="center" vertical="center"/>
    </xf>
    <xf numFmtId="0" fontId="6" fillId="24" borderId="13" xfId="0" applyFont="1" applyFill="1" applyBorder="1" applyAlignment="1">
      <alignment horizontal="center" vertical="center"/>
    </xf>
    <xf numFmtId="0" fontId="6" fillId="24" borderId="12" xfId="0" applyFont="1" applyFill="1" applyBorder="1" applyAlignment="1">
      <alignment horizontal="center" vertical="center"/>
    </xf>
    <xf numFmtId="0" fontId="6" fillId="24" borderId="11" xfId="0" applyFont="1" applyFill="1" applyBorder="1" applyAlignment="1">
      <alignment horizontal="center" vertical="center"/>
    </xf>
    <xf numFmtId="0" fontId="6" fillId="0" borderId="13" xfId="42" applyFont="1" applyBorder="1" applyAlignment="1">
      <alignment horizontal="center" vertical="center" wrapText="1"/>
    </xf>
    <xf numFmtId="0" fontId="6" fillId="24" borderId="10" xfId="42" applyFont="1" applyFill="1" applyBorder="1" applyAlignment="1">
      <alignment horizontal="center" vertical="center"/>
    </xf>
    <xf numFmtId="0" fontId="6" fillId="24" borderId="12" xfId="42" applyFont="1" applyFill="1" applyBorder="1" applyAlignment="1">
      <alignment horizontal="center" vertical="center"/>
    </xf>
    <xf numFmtId="0" fontId="6" fillId="24" borderId="19" xfId="42" applyFont="1" applyFill="1" applyBorder="1" applyAlignment="1">
      <alignment horizontal="center" vertical="center"/>
    </xf>
    <xf numFmtId="0" fontId="6" fillId="24" borderId="22" xfId="42" applyFont="1" applyFill="1" applyBorder="1" applyAlignment="1">
      <alignment horizontal="center" vertical="center"/>
    </xf>
    <xf numFmtId="0" fontId="6" fillId="24" borderId="20" xfId="42" applyFont="1" applyFill="1" applyBorder="1" applyAlignment="1">
      <alignment horizontal="center" vertical="center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_第16章　社会福祉" xfId="42"/>
    <cellStyle name="良い" xfId="43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A2:M61"/>
  <sheetViews>
    <sheetView tabSelected="1" topLeftCell="A43" zoomScale="90" zoomScaleNormal="90" workbookViewId="0">
      <selection activeCell="H11" sqref="H11:I11"/>
    </sheetView>
  </sheetViews>
  <sheetFormatPr defaultRowHeight="13.5" x14ac:dyDescent="0.15"/>
  <cols>
    <col min="2" max="3" width="12.125" bestFit="1" customWidth="1"/>
    <col min="7" max="7" width="7.125" bestFit="1" customWidth="1"/>
    <col min="8" max="9" width="9.875" bestFit="1" customWidth="1"/>
  </cols>
  <sheetData>
    <row r="2" spans="1:11" x14ac:dyDescent="0.15">
      <c r="A2" t="s">
        <v>45</v>
      </c>
    </row>
    <row r="4" spans="1:11" ht="20.25" customHeight="1" x14ac:dyDescent="0.15">
      <c r="A4" t="s">
        <v>49</v>
      </c>
    </row>
    <row r="5" spans="1:11" x14ac:dyDescent="0.15">
      <c r="A5" s="56" t="s">
        <v>21</v>
      </c>
      <c r="B5" s="56" t="s">
        <v>50</v>
      </c>
      <c r="C5" s="56"/>
      <c r="D5" s="56"/>
      <c r="E5" s="56"/>
      <c r="F5" s="56"/>
      <c r="G5" s="56"/>
      <c r="H5" s="56"/>
      <c r="I5" s="56"/>
      <c r="J5" s="56"/>
      <c r="K5" s="56"/>
    </row>
    <row r="6" spans="1:11" x14ac:dyDescent="0.15">
      <c r="A6" s="56"/>
      <c r="B6" s="56" t="s">
        <v>22</v>
      </c>
      <c r="C6" s="56"/>
      <c r="D6" s="56" t="s">
        <v>23</v>
      </c>
      <c r="E6" s="56"/>
      <c r="F6" s="56"/>
      <c r="G6" s="56"/>
      <c r="H6" s="56"/>
      <c r="I6" s="56"/>
      <c r="J6" s="56" t="s">
        <v>24</v>
      </c>
      <c r="K6" s="56"/>
    </row>
    <row r="7" spans="1:11" ht="27" customHeight="1" x14ac:dyDescent="0.15">
      <c r="A7" s="56"/>
      <c r="B7" s="56"/>
      <c r="C7" s="56"/>
      <c r="D7" s="56" t="s">
        <v>25</v>
      </c>
      <c r="E7" s="56"/>
      <c r="F7" s="56" t="s">
        <v>26</v>
      </c>
      <c r="G7" s="56"/>
      <c r="H7" s="65" t="s">
        <v>27</v>
      </c>
      <c r="I7" s="66"/>
      <c r="J7" s="56"/>
      <c r="K7" s="56"/>
    </row>
    <row r="8" spans="1:11" ht="20.25" customHeight="1" x14ac:dyDescent="0.15">
      <c r="A8" s="33">
        <v>20</v>
      </c>
      <c r="B8" s="61">
        <v>165815</v>
      </c>
      <c r="C8" s="60"/>
      <c r="D8" s="59">
        <v>21736</v>
      </c>
      <c r="E8" s="59"/>
      <c r="F8" s="59">
        <v>21041</v>
      </c>
      <c r="G8" s="59"/>
      <c r="H8" s="63">
        <v>695</v>
      </c>
      <c r="I8" s="63"/>
      <c r="J8" s="62">
        <v>13.11</v>
      </c>
      <c r="K8" s="62"/>
    </row>
    <row r="9" spans="1:11" ht="20.25" customHeight="1" x14ac:dyDescent="0.15">
      <c r="A9" s="33">
        <v>21</v>
      </c>
      <c r="B9" s="61">
        <v>164394</v>
      </c>
      <c r="C9" s="60"/>
      <c r="D9" s="59">
        <v>21998</v>
      </c>
      <c r="E9" s="59"/>
      <c r="F9" s="59">
        <v>21355</v>
      </c>
      <c r="G9" s="59"/>
      <c r="H9" s="63">
        <v>643</v>
      </c>
      <c r="I9" s="63"/>
      <c r="J9" s="64">
        <v>13.38</v>
      </c>
      <c r="K9" s="64"/>
    </row>
    <row r="10" spans="1:11" ht="20.25" customHeight="1" x14ac:dyDescent="0.15">
      <c r="A10" s="33">
        <v>22</v>
      </c>
      <c r="B10" s="61">
        <v>163072</v>
      </c>
      <c r="C10" s="60"/>
      <c r="D10" s="59">
        <v>22539</v>
      </c>
      <c r="E10" s="59"/>
      <c r="F10" s="59">
        <v>22007</v>
      </c>
      <c r="G10" s="59"/>
      <c r="H10" s="63">
        <v>532</v>
      </c>
      <c r="I10" s="63"/>
      <c r="J10" s="62">
        <v>13.82</v>
      </c>
      <c r="K10" s="62"/>
    </row>
    <row r="11" spans="1:11" ht="20.25" customHeight="1" x14ac:dyDescent="0.15">
      <c r="A11" s="33">
        <v>23</v>
      </c>
      <c r="B11" s="61">
        <v>153949</v>
      </c>
      <c r="C11" s="60"/>
      <c r="D11" s="59">
        <v>21276</v>
      </c>
      <c r="E11" s="59"/>
      <c r="F11" s="59">
        <v>20869</v>
      </c>
      <c r="G11" s="59"/>
      <c r="H11" s="63">
        <v>407</v>
      </c>
      <c r="I11" s="63"/>
      <c r="J11" s="62">
        <v>13.82</v>
      </c>
      <c r="K11" s="62"/>
    </row>
    <row r="12" spans="1:11" ht="20.25" customHeight="1" x14ac:dyDescent="0.15">
      <c r="A12" s="33">
        <v>24</v>
      </c>
      <c r="B12" s="61">
        <v>151976</v>
      </c>
      <c r="C12" s="60"/>
      <c r="D12" s="59">
        <v>21683</v>
      </c>
      <c r="E12" s="59"/>
      <c r="F12" s="59">
        <v>21372</v>
      </c>
      <c r="G12" s="59"/>
      <c r="H12" s="63">
        <v>311</v>
      </c>
      <c r="I12" s="63"/>
      <c r="J12" s="62">
        <v>14.27</v>
      </c>
      <c r="K12" s="62"/>
    </row>
    <row r="13" spans="1:11" ht="20.25" customHeight="1" x14ac:dyDescent="0.15">
      <c r="A13" s="33">
        <v>25</v>
      </c>
      <c r="B13" s="61">
        <v>151008</v>
      </c>
      <c r="C13" s="60"/>
      <c r="D13" s="59">
        <v>22063</v>
      </c>
      <c r="E13" s="60"/>
      <c r="F13" s="59">
        <v>21817</v>
      </c>
      <c r="G13" s="60"/>
      <c r="H13" s="63">
        <v>246</v>
      </c>
      <c r="I13" s="63"/>
      <c r="J13" s="62">
        <v>14.61</v>
      </c>
      <c r="K13" s="62"/>
    </row>
    <row r="14" spans="1:11" ht="20.25" customHeight="1" x14ac:dyDescent="0.15">
      <c r="A14" s="33">
        <v>26</v>
      </c>
      <c r="B14" s="61">
        <v>150001</v>
      </c>
      <c r="C14" s="60"/>
      <c r="D14" s="59">
        <v>22300</v>
      </c>
      <c r="E14" s="60"/>
      <c r="F14" s="59">
        <v>22102</v>
      </c>
      <c r="G14" s="60"/>
      <c r="H14" s="63">
        <v>197</v>
      </c>
      <c r="I14" s="63"/>
      <c r="J14" s="62">
        <v>14.87</v>
      </c>
      <c r="K14" s="62"/>
    </row>
    <row r="15" spans="1:11" ht="20.25" customHeight="1" x14ac:dyDescent="0.15">
      <c r="A15" s="33">
        <v>27</v>
      </c>
      <c r="B15" s="61">
        <v>148906</v>
      </c>
      <c r="C15" s="60"/>
      <c r="D15" s="59">
        <v>22736</v>
      </c>
      <c r="E15" s="60"/>
      <c r="F15" s="59">
        <v>22583</v>
      </c>
      <c r="G15" s="60"/>
      <c r="H15" s="63">
        <v>153</v>
      </c>
      <c r="I15" s="63"/>
      <c r="J15" s="62">
        <v>15.27</v>
      </c>
      <c r="K15" s="62"/>
    </row>
    <row r="16" spans="1:11" ht="20.25" customHeight="1" x14ac:dyDescent="0.15">
      <c r="A16" s="35">
        <v>28</v>
      </c>
      <c r="B16" s="61">
        <v>147805</v>
      </c>
      <c r="C16" s="60"/>
      <c r="D16" s="59">
        <v>23270</v>
      </c>
      <c r="E16" s="60"/>
      <c r="F16" s="59">
        <v>23152</v>
      </c>
      <c r="G16" s="60"/>
      <c r="H16" s="63">
        <v>118</v>
      </c>
      <c r="I16" s="63"/>
      <c r="J16" s="62">
        <v>15.74</v>
      </c>
      <c r="K16" s="62"/>
    </row>
    <row r="17" spans="1:13" ht="20.25" customHeight="1" x14ac:dyDescent="0.15">
      <c r="A17" s="38">
        <v>29</v>
      </c>
      <c r="B17" s="61">
        <v>146405</v>
      </c>
      <c r="C17" s="60"/>
      <c r="D17" s="59">
        <v>23903</v>
      </c>
      <c r="E17" s="60"/>
      <c r="F17" s="59">
        <v>23815</v>
      </c>
      <c r="G17" s="60"/>
      <c r="H17" s="63">
        <v>88</v>
      </c>
      <c r="I17" s="63"/>
      <c r="J17" s="62">
        <v>16.329999999999998</v>
      </c>
      <c r="K17" s="62"/>
    </row>
    <row r="18" spans="1:13" ht="20.25" customHeight="1" x14ac:dyDescent="0.15">
      <c r="A18" s="42">
        <v>30</v>
      </c>
      <c r="B18" s="61">
        <v>144724</v>
      </c>
      <c r="C18" s="60"/>
      <c r="D18" s="59">
        <v>24268</v>
      </c>
      <c r="E18" s="60"/>
      <c r="F18" s="59">
        <v>24175</v>
      </c>
      <c r="G18" s="60"/>
      <c r="H18" s="63">
        <v>93</v>
      </c>
      <c r="I18" s="63"/>
      <c r="J18" s="62">
        <v>16.77</v>
      </c>
      <c r="K18" s="62"/>
    </row>
    <row r="19" spans="1:13" ht="20.25" customHeight="1" x14ac:dyDescent="0.15">
      <c r="A19" s="48" t="s">
        <v>48</v>
      </c>
      <c r="B19" s="61">
        <v>142910</v>
      </c>
      <c r="C19" s="60"/>
      <c r="D19" s="59">
        <v>24360</v>
      </c>
      <c r="E19" s="60"/>
      <c r="F19" s="59">
        <v>24277</v>
      </c>
      <c r="G19" s="60"/>
      <c r="H19" s="63">
        <v>83</v>
      </c>
      <c r="I19" s="63"/>
      <c r="J19" s="62">
        <v>17.05</v>
      </c>
      <c r="K19" s="62"/>
    </row>
    <row r="20" spans="1:13" ht="20.25" customHeight="1" x14ac:dyDescent="0.15">
      <c r="A20" s="51">
        <v>2</v>
      </c>
      <c r="B20" s="61">
        <v>141115</v>
      </c>
      <c r="C20" s="60"/>
      <c r="D20" s="59">
        <v>24137</v>
      </c>
      <c r="E20" s="60"/>
      <c r="F20" s="59">
        <v>24055</v>
      </c>
      <c r="G20" s="60"/>
      <c r="H20" s="63">
        <v>82</v>
      </c>
      <c r="I20" s="63"/>
      <c r="J20" s="73">
        <v>17.100000000000001</v>
      </c>
      <c r="K20" s="74"/>
      <c r="M20" s="30"/>
    </row>
    <row r="21" spans="1:13" ht="20.25" customHeight="1" x14ac:dyDescent="0.15">
      <c r="A21" s="53">
        <v>3</v>
      </c>
      <c r="B21" s="61">
        <v>137868</v>
      </c>
      <c r="C21" s="60"/>
      <c r="D21" s="59">
        <v>24179</v>
      </c>
      <c r="E21" s="60"/>
      <c r="F21" s="59">
        <v>24109</v>
      </c>
      <c r="G21" s="60"/>
      <c r="H21" s="63">
        <v>70</v>
      </c>
      <c r="I21" s="63"/>
      <c r="J21" s="73">
        <v>17.54</v>
      </c>
      <c r="K21" s="74"/>
      <c r="M21" s="30"/>
    </row>
    <row r="22" spans="1:13" ht="20.25" customHeight="1" x14ac:dyDescent="0.15">
      <c r="A22" s="55">
        <v>4</v>
      </c>
      <c r="B22" s="75">
        <v>135806</v>
      </c>
      <c r="C22" s="76"/>
      <c r="D22" s="77">
        <v>24891</v>
      </c>
      <c r="E22" s="76"/>
      <c r="F22" s="77">
        <v>24835</v>
      </c>
      <c r="G22" s="76"/>
      <c r="H22" s="78">
        <v>56</v>
      </c>
      <c r="I22" s="78"/>
      <c r="J22" s="79">
        <v>18.329999999999998</v>
      </c>
      <c r="K22" s="80"/>
      <c r="M22" s="30"/>
    </row>
    <row r="23" spans="1:13" ht="20.25" customHeight="1" x14ac:dyDescent="0.15"/>
    <row r="24" spans="1:13" ht="20.25" customHeight="1" x14ac:dyDescent="0.15">
      <c r="A24" t="s">
        <v>28</v>
      </c>
    </row>
    <row r="25" spans="1:13" ht="15" customHeight="1" x14ac:dyDescent="0.15">
      <c r="A25" s="56" t="s">
        <v>29</v>
      </c>
      <c r="B25" s="56" t="s">
        <v>30</v>
      </c>
      <c r="C25" s="56"/>
      <c r="D25" s="56"/>
      <c r="E25" s="56" t="s">
        <v>31</v>
      </c>
      <c r="F25" s="56"/>
      <c r="G25" s="56"/>
      <c r="H25" s="56" t="s">
        <v>32</v>
      </c>
      <c r="I25" s="56"/>
      <c r="J25" s="56"/>
    </row>
    <row r="26" spans="1:13" ht="27" x14ac:dyDescent="0.15">
      <c r="A26" s="56"/>
      <c r="B26" s="34" t="s">
        <v>33</v>
      </c>
      <c r="C26" s="34" t="s">
        <v>34</v>
      </c>
      <c r="D26" s="34" t="s">
        <v>35</v>
      </c>
      <c r="E26" s="34" t="s">
        <v>33</v>
      </c>
      <c r="F26" s="34" t="s">
        <v>34</v>
      </c>
      <c r="G26" s="34" t="s">
        <v>35</v>
      </c>
      <c r="H26" s="34" t="s">
        <v>33</v>
      </c>
      <c r="I26" s="34" t="s">
        <v>34</v>
      </c>
      <c r="J26" s="34" t="s">
        <v>35</v>
      </c>
    </row>
    <row r="27" spans="1:13" ht="20.25" customHeight="1" x14ac:dyDescent="0.15">
      <c r="A27" s="33">
        <v>20</v>
      </c>
      <c r="B27" s="28">
        <v>624264</v>
      </c>
      <c r="C27" s="28">
        <v>624264</v>
      </c>
      <c r="D27" s="29">
        <v>100</v>
      </c>
      <c r="E27" s="28">
        <v>293244</v>
      </c>
      <c r="F27" s="28">
        <v>274698</v>
      </c>
      <c r="G27" s="29">
        <v>93.68</v>
      </c>
      <c r="H27" s="28">
        <f t="shared" ref="H27:I29" si="0">B27+E27</f>
        <v>917508</v>
      </c>
      <c r="I27" s="28">
        <f t="shared" si="0"/>
        <v>898962</v>
      </c>
      <c r="J27" s="29">
        <v>97.98</v>
      </c>
      <c r="K27" s="30"/>
    </row>
    <row r="28" spans="1:13" ht="20.25" customHeight="1" x14ac:dyDescent="0.15">
      <c r="A28" s="33">
        <v>21</v>
      </c>
      <c r="B28" s="28">
        <v>624511</v>
      </c>
      <c r="C28" s="28">
        <v>624511</v>
      </c>
      <c r="D28" s="29">
        <v>100</v>
      </c>
      <c r="E28" s="28">
        <v>315781</v>
      </c>
      <c r="F28" s="28">
        <v>304383</v>
      </c>
      <c r="G28" s="29">
        <v>96.39</v>
      </c>
      <c r="H28" s="28">
        <f t="shared" si="0"/>
        <v>940292</v>
      </c>
      <c r="I28" s="28">
        <f t="shared" si="0"/>
        <v>928894</v>
      </c>
      <c r="J28" s="29">
        <v>98.79</v>
      </c>
      <c r="K28" s="30"/>
    </row>
    <row r="29" spans="1:13" ht="20.25" customHeight="1" x14ac:dyDescent="0.15">
      <c r="A29" s="33">
        <v>22</v>
      </c>
      <c r="B29" s="28">
        <v>685896</v>
      </c>
      <c r="C29" s="28">
        <v>685896</v>
      </c>
      <c r="D29" s="29">
        <v>100</v>
      </c>
      <c r="E29" s="28">
        <v>291830</v>
      </c>
      <c r="F29" s="28">
        <v>255691</v>
      </c>
      <c r="G29" s="29">
        <v>87.62</v>
      </c>
      <c r="H29" s="28">
        <f t="shared" si="0"/>
        <v>977726</v>
      </c>
      <c r="I29" s="28">
        <f t="shared" si="0"/>
        <v>941587</v>
      </c>
      <c r="J29" s="29">
        <v>96.3</v>
      </c>
    </row>
    <row r="30" spans="1:13" ht="20.25" customHeight="1" x14ac:dyDescent="0.15">
      <c r="A30" s="33">
        <v>23</v>
      </c>
      <c r="B30" s="28">
        <v>77595</v>
      </c>
      <c r="C30" s="28">
        <v>77595</v>
      </c>
      <c r="D30" s="29">
        <v>100</v>
      </c>
      <c r="E30" s="28">
        <v>454306</v>
      </c>
      <c r="F30" s="28">
        <v>438279</v>
      </c>
      <c r="G30" s="29">
        <v>96.47</v>
      </c>
      <c r="H30" s="28">
        <v>531901</v>
      </c>
      <c r="I30" s="28">
        <v>515874</v>
      </c>
      <c r="J30" s="29">
        <v>96.98</v>
      </c>
    </row>
    <row r="31" spans="1:13" ht="20.25" customHeight="1" x14ac:dyDescent="0.15">
      <c r="A31" s="33">
        <v>24</v>
      </c>
      <c r="B31" s="28">
        <v>260163</v>
      </c>
      <c r="C31" s="28">
        <v>260163</v>
      </c>
      <c r="D31" s="29">
        <v>100</v>
      </c>
      <c r="E31" s="28">
        <v>510380</v>
      </c>
      <c r="F31" s="28">
        <v>492101</v>
      </c>
      <c r="G31" s="29">
        <v>96.41</v>
      </c>
      <c r="H31" s="28">
        <v>770544</v>
      </c>
      <c r="I31" s="28">
        <v>752265</v>
      </c>
      <c r="J31" s="29">
        <v>97.62</v>
      </c>
    </row>
    <row r="32" spans="1:13" ht="20.25" customHeight="1" x14ac:dyDescent="0.15">
      <c r="A32" s="33">
        <v>25</v>
      </c>
      <c r="B32" s="28">
        <v>569487</v>
      </c>
      <c r="C32" s="28">
        <v>569487</v>
      </c>
      <c r="D32" s="29">
        <v>100</v>
      </c>
      <c r="E32" s="28">
        <v>399460</v>
      </c>
      <c r="F32" s="28">
        <v>389266</v>
      </c>
      <c r="G32" s="29">
        <v>97.44</v>
      </c>
      <c r="H32" s="28">
        <v>968947</v>
      </c>
      <c r="I32" s="28">
        <v>958753</v>
      </c>
      <c r="J32" s="29">
        <v>98.94</v>
      </c>
    </row>
    <row r="33" spans="1:13" ht="20.25" customHeight="1" x14ac:dyDescent="0.15">
      <c r="A33" s="33">
        <v>26</v>
      </c>
      <c r="B33" s="28">
        <v>647993</v>
      </c>
      <c r="C33" s="28">
        <v>647993</v>
      </c>
      <c r="D33" s="29">
        <v>100</v>
      </c>
      <c r="E33" s="28">
        <v>361535</v>
      </c>
      <c r="F33" s="28">
        <v>352624</v>
      </c>
      <c r="G33" s="29">
        <v>97.54</v>
      </c>
      <c r="H33" s="28">
        <v>1009528</v>
      </c>
      <c r="I33" s="28">
        <v>1000617</v>
      </c>
      <c r="J33" s="29">
        <v>99.12</v>
      </c>
    </row>
    <row r="34" spans="1:13" ht="20.25" customHeight="1" x14ac:dyDescent="0.15">
      <c r="A34" s="33">
        <v>27</v>
      </c>
      <c r="B34" s="28">
        <v>637603</v>
      </c>
      <c r="C34" s="28">
        <v>637603</v>
      </c>
      <c r="D34" s="29">
        <v>100</v>
      </c>
      <c r="E34" s="28">
        <v>378088</v>
      </c>
      <c r="F34" s="28">
        <v>365426</v>
      </c>
      <c r="G34" s="29">
        <v>96.65</v>
      </c>
      <c r="H34" s="28">
        <v>1015691</v>
      </c>
      <c r="I34" s="28">
        <v>1003029</v>
      </c>
      <c r="J34" s="29">
        <v>98.75</v>
      </c>
    </row>
    <row r="35" spans="1:13" ht="20.25" customHeight="1" x14ac:dyDescent="0.15">
      <c r="A35" s="36">
        <v>28</v>
      </c>
      <c r="B35" s="28">
        <v>667749</v>
      </c>
      <c r="C35" s="28">
        <v>667749</v>
      </c>
      <c r="D35" s="29">
        <v>100</v>
      </c>
      <c r="E35" s="28">
        <v>395167</v>
      </c>
      <c r="F35" s="28">
        <v>381285</v>
      </c>
      <c r="G35" s="29">
        <v>96.49</v>
      </c>
      <c r="H35" s="28">
        <v>1062916</v>
      </c>
      <c r="I35" s="28">
        <v>1049034</v>
      </c>
      <c r="J35" s="29">
        <v>98.69</v>
      </c>
    </row>
    <row r="36" spans="1:13" ht="20.25" customHeight="1" x14ac:dyDescent="0.15">
      <c r="A36" s="39">
        <v>29</v>
      </c>
      <c r="B36" s="28">
        <v>747959</v>
      </c>
      <c r="C36" s="28">
        <v>747959</v>
      </c>
      <c r="D36" s="29">
        <v>100</v>
      </c>
      <c r="E36" s="28">
        <v>420359</v>
      </c>
      <c r="F36" s="28">
        <v>411624</v>
      </c>
      <c r="G36" s="29">
        <v>97.92</v>
      </c>
      <c r="H36" s="28">
        <v>1168318</v>
      </c>
      <c r="I36" s="28">
        <v>1159584</v>
      </c>
      <c r="J36" s="29">
        <v>99.25</v>
      </c>
    </row>
    <row r="37" spans="1:13" ht="20.25" customHeight="1" x14ac:dyDescent="0.15">
      <c r="A37" s="40">
        <v>30</v>
      </c>
      <c r="B37" s="28">
        <v>770154</v>
      </c>
      <c r="C37" s="28">
        <v>770154</v>
      </c>
      <c r="D37" s="29">
        <v>100</v>
      </c>
      <c r="E37" s="28">
        <v>419030</v>
      </c>
      <c r="F37" s="28">
        <v>409021</v>
      </c>
      <c r="G37" s="29">
        <v>97.61</v>
      </c>
      <c r="H37" s="28">
        <v>1189184</v>
      </c>
      <c r="I37" s="28">
        <v>1179175</v>
      </c>
      <c r="J37" s="29">
        <v>99.16</v>
      </c>
    </row>
    <row r="38" spans="1:13" ht="20.25" customHeight="1" x14ac:dyDescent="0.15">
      <c r="A38" s="43" t="s">
        <v>47</v>
      </c>
      <c r="B38" s="28">
        <v>822027</v>
      </c>
      <c r="C38" s="28">
        <v>822027</v>
      </c>
      <c r="D38" s="29">
        <v>100</v>
      </c>
      <c r="E38" s="28">
        <v>407330</v>
      </c>
      <c r="F38" s="28">
        <v>398024</v>
      </c>
      <c r="G38" s="29">
        <v>97.72</v>
      </c>
      <c r="H38" s="28">
        <v>1229357</v>
      </c>
      <c r="I38" s="28">
        <v>1220051</v>
      </c>
      <c r="J38" s="29">
        <v>99.24</v>
      </c>
    </row>
    <row r="39" spans="1:13" ht="20.25" customHeight="1" x14ac:dyDescent="0.15">
      <c r="A39" s="49">
        <v>2</v>
      </c>
      <c r="B39" s="28">
        <v>873688</v>
      </c>
      <c r="C39" s="28">
        <v>873688</v>
      </c>
      <c r="D39" s="29">
        <v>100</v>
      </c>
      <c r="E39" s="28">
        <v>396305</v>
      </c>
      <c r="F39" s="28">
        <v>387370</v>
      </c>
      <c r="G39" s="54">
        <v>97.75</v>
      </c>
      <c r="H39" s="28">
        <v>1269993</v>
      </c>
      <c r="I39" s="28">
        <v>1261058</v>
      </c>
      <c r="J39" s="29">
        <v>99.3</v>
      </c>
    </row>
    <row r="40" spans="1:13" ht="20.25" customHeight="1" x14ac:dyDescent="0.15">
      <c r="A40" s="52">
        <v>3</v>
      </c>
      <c r="B40" s="28">
        <v>888709</v>
      </c>
      <c r="C40" s="28">
        <v>888709</v>
      </c>
      <c r="D40" s="29">
        <v>100</v>
      </c>
      <c r="E40" s="28">
        <v>387575</v>
      </c>
      <c r="F40" s="28">
        <v>380717</v>
      </c>
      <c r="G40" s="29">
        <v>98.23</v>
      </c>
      <c r="H40" s="28">
        <v>1276284</v>
      </c>
      <c r="I40" s="28">
        <v>1269426</v>
      </c>
      <c r="J40" s="29">
        <v>99.46</v>
      </c>
    </row>
    <row r="41" spans="1:13" ht="20.25" customHeight="1" x14ac:dyDescent="0.15">
      <c r="A41" s="55">
        <v>4</v>
      </c>
      <c r="B41" s="28">
        <v>911615</v>
      </c>
      <c r="C41" s="28">
        <v>911615</v>
      </c>
      <c r="D41" s="29">
        <v>100</v>
      </c>
      <c r="E41" s="28">
        <v>468341</v>
      </c>
      <c r="F41" s="28">
        <v>459574</v>
      </c>
      <c r="G41" s="29">
        <v>98.13</v>
      </c>
      <c r="H41" s="28">
        <v>1379956</v>
      </c>
      <c r="I41" s="28">
        <v>1371189</v>
      </c>
      <c r="J41" s="29">
        <v>99.36</v>
      </c>
    </row>
    <row r="42" spans="1:13" s="47" customFormat="1" ht="20.25" customHeight="1" x14ac:dyDescent="0.15">
      <c r="A42" s="44"/>
      <c r="B42" s="45"/>
      <c r="C42" s="45"/>
      <c r="D42" s="46"/>
      <c r="E42" s="45"/>
      <c r="F42" s="45"/>
      <c r="G42" s="46"/>
      <c r="H42" s="45"/>
      <c r="I42" s="45"/>
      <c r="J42" s="46"/>
    </row>
    <row r="43" spans="1:13" ht="20.25" customHeight="1" x14ac:dyDescent="0.15">
      <c r="A43" s="31" t="s">
        <v>36</v>
      </c>
      <c r="L43" s="70" t="s">
        <v>46</v>
      </c>
      <c r="M43" s="70"/>
    </row>
    <row r="44" spans="1:13" ht="20.25" customHeight="1" x14ac:dyDescent="0.15">
      <c r="A44" s="33" t="s">
        <v>37</v>
      </c>
      <c r="B44" s="56" t="s">
        <v>38</v>
      </c>
      <c r="C44" s="56"/>
      <c r="D44" s="56" t="s">
        <v>39</v>
      </c>
      <c r="E44" s="56"/>
      <c r="F44" s="56" t="s">
        <v>40</v>
      </c>
      <c r="G44" s="56"/>
      <c r="H44" s="67" t="s">
        <v>41</v>
      </c>
      <c r="I44" s="56"/>
      <c r="J44" s="57" t="s">
        <v>42</v>
      </c>
      <c r="K44" s="58"/>
      <c r="L44" s="56" t="s">
        <v>43</v>
      </c>
      <c r="M44" s="56"/>
    </row>
    <row r="45" spans="1:13" ht="20.25" customHeight="1" x14ac:dyDescent="0.15">
      <c r="A45" s="33">
        <v>20</v>
      </c>
      <c r="B45" s="59">
        <v>12996753</v>
      </c>
      <c r="C45" s="59"/>
      <c r="D45" s="59">
        <v>58555</v>
      </c>
      <c r="E45" s="59"/>
      <c r="F45" s="59">
        <v>35</v>
      </c>
      <c r="G45" s="59"/>
      <c r="H45" s="59">
        <v>87012</v>
      </c>
      <c r="I45" s="59"/>
      <c r="J45" s="68" t="s">
        <v>44</v>
      </c>
      <c r="K45" s="69"/>
      <c r="L45" s="59">
        <v>57300</v>
      </c>
      <c r="M45" s="59"/>
    </row>
    <row r="46" spans="1:13" ht="20.25" customHeight="1" x14ac:dyDescent="0.15">
      <c r="A46" s="33">
        <v>21</v>
      </c>
      <c r="B46" s="59">
        <v>15131915</v>
      </c>
      <c r="C46" s="59"/>
      <c r="D46" s="59">
        <v>71403</v>
      </c>
      <c r="E46" s="59"/>
      <c r="F46" s="59">
        <v>277</v>
      </c>
      <c r="G46" s="59"/>
      <c r="H46" s="59">
        <v>125543</v>
      </c>
      <c r="I46" s="59"/>
      <c r="J46" s="59">
        <v>5433</v>
      </c>
      <c r="K46" s="59"/>
      <c r="L46" s="59">
        <v>62850</v>
      </c>
      <c r="M46" s="59"/>
    </row>
    <row r="47" spans="1:13" ht="20.25" customHeight="1" x14ac:dyDescent="0.15">
      <c r="A47" s="33">
        <v>22</v>
      </c>
      <c r="B47" s="59">
        <v>16079386</v>
      </c>
      <c r="C47" s="59"/>
      <c r="D47" s="59">
        <v>86684</v>
      </c>
      <c r="E47" s="59"/>
      <c r="F47" s="59">
        <v>0</v>
      </c>
      <c r="G47" s="59"/>
      <c r="H47" s="59">
        <v>136543</v>
      </c>
      <c r="I47" s="59"/>
      <c r="J47" s="59">
        <v>4690</v>
      </c>
      <c r="K47" s="59"/>
      <c r="L47" s="59">
        <v>66800</v>
      </c>
      <c r="M47" s="59"/>
    </row>
    <row r="48" spans="1:13" ht="20.25" customHeight="1" x14ac:dyDescent="0.15">
      <c r="A48" s="33">
        <v>23</v>
      </c>
      <c r="B48" s="59">
        <v>16217258</v>
      </c>
      <c r="C48" s="59"/>
      <c r="D48" s="59">
        <v>92489</v>
      </c>
      <c r="E48" s="59"/>
      <c r="F48" s="59">
        <v>0</v>
      </c>
      <c r="G48" s="59"/>
      <c r="H48" s="59">
        <v>70357</v>
      </c>
      <c r="I48" s="59"/>
      <c r="J48" s="59">
        <v>6719</v>
      </c>
      <c r="K48" s="59"/>
      <c r="L48" s="59">
        <v>119350</v>
      </c>
      <c r="M48" s="59"/>
    </row>
    <row r="49" spans="1:13" ht="20.25" customHeight="1" x14ac:dyDescent="0.15">
      <c r="A49" s="33">
        <v>24</v>
      </c>
      <c r="B49" s="59">
        <v>16447737</v>
      </c>
      <c r="C49" s="59"/>
      <c r="D49" s="59">
        <v>88563</v>
      </c>
      <c r="E49" s="59"/>
      <c r="F49" s="59">
        <v>0</v>
      </c>
      <c r="G49" s="59"/>
      <c r="H49" s="59">
        <v>59781</v>
      </c>
      <c r="I49" s="59"/>
      <c r="J49" s="59">
        <v>2831</v>
      </c>
      <c r="K49" s="59"/>
      <c r="L49" s="59">
        <v>64950</v>
      </c>
      <c r="M49" s="59"/>
    </row>
    <row r="50" spans="1:13" ht="20.25" customHeight="1" x14ac:dyDescent="0.15">
      <c r="A50" s="33">
        <v>25</v>
      </c>
      <c r="B50" s="59">
        <v>16017909</v>
      </c>
      <c r="C50" s="59"/>
      <c r="D50" s="59">
        <v>75870</v>
      </c>
      <c r="E50" s="60"/>
      <c r="F50" s="59">
        <v>106</v>
      </c>
      <c r="G50" s="60"/>
      <c r="H50" s="59">
        <v>108893</v>
      </c>
      <c r="I50" s="59"/>
      <c r="J50" s="59">
        <v>3403</v>
      </c>
      <c r="K50" s="59"/>
      <c r="L50" s="59">
        <v>59650</v>
      </c>
      <c r="M50" s="60"/>
    </row>
    <row r="51" spans="1:13" ht="20.25" customHeight="1" x14ac:dyDescent="0.15">
      <c r="A51" s="33">
        <v>26</v>
      </c>
      <c r="B51" s="71">
        <v>16649716</v>
      </c>
      <c r="C51" s="71"/>
      <c r="D51" s="71">
        <v>90811</v>
      </c>
      <c r="E51" s="72"/>
      <c r="F51" s="71">
        <v>7</v>
      </c>
      <c r="G51" s="72"/>
      <c r="H51" s="71">
        <v>108522</v>
      </c>
      <c r="I51" s="71"/>
      <c r="J51" s="71">
        <v>4128</v>
      </c>
      <c r="K51" s="71"/>
      <c r="L51" s="71">
        <v>62500</v>
      </c>
      <c r="M51" s="72"/>
    </row>
    <row r="52" spans="1:13" ht="20.25" customHeight="1" x14ac:dyDescent="0.15">
      <c r="A52" s="33">
        <v>27</v>
      </c>
      <c r="B52" s="71">
        <v>17223178</v>
      </c>
      <c r="C52" s="71"/>
      <c r="D52" s="71">
        <v>92047</v>
      </c>
      <c r="E52" s="72"/>
      <c r="F52" s="71">
        <v>0</v>
      </c>
      <c r="G52" s="72"/>
      <c r="H52" s="71">
        <v>94596</v>
      </c>
      <c r="I52" s="71"/>
      <c r="J52" s="71">
        <v>6831</v>
      </c>
      <c r="K52" s="71"/>
      <c r="L52" s="71">
        <v>62700</v>
      </c>
      <c r="M52" s="72"/>
    </row>
    <row r="53" spans="1:13" ht="20.25" customHeight="1" x14ac:dyDescent="0.15">
      <c r="A53" s="37">
        <v>28</v>
      </c>
      <c r="B53" s="71">
        <v>17803840</v>
      </c>
      <c r="C53" s="71"/>
      <c r="D53" s="71">
        <v>97591</v>
      </c>
      <c r="E53" s="72"/>
      <c r="F53" s="71">
        <v>177</v>
      </c>
      <c r="G53" s="72"/>
      <c r="H53" s="71">
        <v>129054</v>
      </c>
      <c r="I53" s="71"/>
      <c r="J53" s="71">
        <v>7576</v>
      </c>
      <c r="K53" s="71"/>
      <c r="L53" s="71">
        <v>63100</v>
      </c>
      <c r="M53" s="72"/>
    </row>
    <row r="54" spans="1:13" ht="20.25" customHeight="1" x14ac:dyDescent="0.15">
      <c r="A54" s="38">
        <v>29</v>
      </c>
      <c r="B54" s="71">
        <v>18565648</v>
      </c>
      <c r="C54" s="71"/>
      <c r="D54" s="71">
        <v>95652</v>
      </c>
      <c r="E54" s="72"/>
      <c r="F54" s="71">
        <v>354</v>
      </c>
      <c r="G54" s="72"/>
      <c r="H54" s="71">
        <v>145926</v>
      </c>
      <c r="I54" s="71"/>
      <c r="J54" s="71">
        <v>9957</v>
      </c>
      <c r="K54" s="71"/>
      <c r="L54" s="71">
        <v>68950</v>
      </c>
      <c r="M54" s="72"/>
    </row>
    <row r="55" spans="1:13" ht="20.25" customHeight="1" x14ac:dyDescent="0.15">
      <c r="A55" s="41">
        <v>30</v>
      </c>
      <c r="B55" s="71">
        <v>18473838</v>
      </c>
      <c r="C55" s="71"/>
      <c r="D55" s="71">
        <v>95468</v>
      </c>
      <c r="E55" s="72"/>
      <c r="F55" s="71">
        <v>176</v>
      </c>
      <c r="G55" s="72"/>
      <c r="H55" s="71">
        <v>152187</v>
      </c>
      <c r="I55" s="71"/>
      <c r="J55" s="71">
        <v>10386</v>
      </c>
      <c r="K55" s="71"/>
      <c r="L55" s="71">
        <v>68450</v>
      </c>
      <c r="M55" s="72"/>
    </row>
    <row r="56" spans="1:13" ht="20.25" customHeight="1" x14ac:dyDescent="0.15">
      <c r="A56" s="48" t="s">
        <v>48</v>
      </c>
      <c r="B56" s="71">
        <v>18843070</v>
      </c>
      <c r="C56" s="71"/>
      <c r="D56" s="71">
        <v>86866</v>
      </c>
      <c r="E56" s="72"/>
      <c r="F56" s="71">
        <v>32</v>
      </c>
      <c r="G56" s="72"/>
      <c r="H56" s="71">
        <v>152383</v>
      </c>
      <c r="I56" s="71"/>
      <c r="J56" s="71">
        <v>11929</v>
      </c>
      <c r="K56" s="71"/>
      <c r="L56" s="71">
        <v>74350</v>
      </c>
      <c r="M56" s="72"/>
    </row>
    <row r="57" spans="1:13" ht="20.25" customHeight="1" x14ac:dyDescent="0.15">
      <c r="A57" s="50">
        <v>2</v>
      </c>
      <c r="B57" s="71">
        <v>18329104</v>
      </c>
      <c r="C57" s="71"/>
      <c r="D57" s="71">
        <v>83836</v>
      </c>
      <c r="E57" s="72"/>
      <c r="F57" s="71">
        <v>0</v>
      </c>
      <c r="G57" s="72"/>
      <c r="H57" s="71">
        <v>131164</v>
      </c>
      <c r="I57" s="71"/>
      <c r="J57" s="71">
        <v>16540</v>
      </c>
      <c r="K57" s="71"/>
      <c r="L57" s="71">
        <v>70400</v>
      </c>
      <c r="M57" s="72"/>
    </row>
    <row r="58" spans="1:13" ht="20.25" customHeight="1" x14ac:dyDescent="0.15">
      <c r="A58" s="53">
        <v>3</v>
      </c>
      <c r="B58" s="71">
        <v>18621253</v>
      </c>
      <c r="C58" s="71"/>
      <c r="D58" s="71">
        <v>80161</v>
      </c>
      <c r="E58" s="72"/>
      <c r="F58" s="71">
        <v>315</v>
      </c>
      <c r="G58" s="72"/>
      <c r="H58" s="71">
        <v>132373</v>
      </c>
      <c r="I58" s="71"/>
      <c r="J58" s="71">
        <v>17271</v>
      </c>
      <c r="K58" s="71"/>
      <c r="L58" s="71">
        <v>76400</v>
      </c>
      <c r="M58" s="72"/>
    </row>
    <row r="59" spans="1:13" ht="20.25" customHeight="1" x14ac:dyDescent="0.15">
      <c r="A59" s="55">
        <v>4</v>
      </c>
      <c r="B59" s="77">
        <v>19160162</v>
      </c>
      <c r="C59" s="77"/>
      <c r="D59" s="77">
        <v>83506</v>
      </c>
      <c r="E59" s="76"/>
      <c r="F59" s="77">
        <v>0</v>
      </c>
      <c r="G59" s="76"/>
      <c r="H59" s="77">
        <v>135474</v>
      </c>
      <c r="I59" s="77"/>
      <c r="J59" s="77">
        <v>15237</v>
      </c>
      <c r="K59" s="77"/>
      <c r="L59" s="77">
        <v>79050</v>
      </c>
      <c r="M59" s="76"/>
    </row>
    <row r="60" spans="1:13" x14ac:dyDescent="0.15">
      <c r="B60" s="32"/>
    </row>
    <row r="61" spans="1:13" x14ac:dyDescent="0.15">
      <c r="A61" s="1" t="s">
        <v>12</v>
      </c>
    </row>
  </sheetData>
  <mergeCells count="184">
    <mergeCell ref="B59:C59"/>
    <mergeCell ref="D59:E59"/>
    <mergeCell ref="F59:G59"/>
    <mergeCell ref="H59:I59"/>
    <mergeCell ref="J59:K59"/>
    <mergeCell ref="L59:M59"/>
    <mergeCell ref="B56:C56"/>
    <mergeCell ref="D56:E56"/>
    <mergeCell ref="F56:G56"/>
    <mergeCell ref="H56:I56"/>
    <mergeCell ref="J56:K56"/>
    <mergeCell ref="L56:M56"/>
    <mergeCell ref="B58:C58"/>
    <mergeCell ref="D58:E58"/>
    <mergeCell ref="F58:G58"/>
    <mergeCell ref="H58:I58"/>
    <mergeCell ref="J58:K58"/>
    <mergeCell ref="L58:M58"/>
    <mergeCell ref="B57:C57"/>
    <mergeCell ref="D57:E57"/>
    <mergeCell ref="F57:G57"/>
    <mergeCell ref="H57:I57"/>
    <mergeCell ref="J57:K57"/>
    <mergeCell ref="L57:M57"/>
    <mergeCell ref="F19:G19"/>
    <mergeCell ref="H19:I19"/>
    <mergeCell ref="B20:C20"/>
    <mergeCell ref="D20:E20"/>
    <mergeCell ref="F20:G20"/>
    <mergeCell ref="H20:I20"/>
    <mergeCell ref="J20:K20"/>
    <mergeCell ref="B55:C55"/>
    <mergeCell ref="D55:E55"/>
    <mergeCell ref="F55:G55"/>
    <mergeCell ref="H55:I55"/>
    <mergeCell ref="J55:K55"/>
    <mergeCell ref="B51:C51"/>
    <mergeCell ref="D51:E51"/>
    <mergeCell ref="B21:C21"/>
    <mergeCell ref="D21:E21"/>
    <mergeCell ref="F21:G21"/>
    <mergeCell ref="H21:I21"/>
    <mergeCell ref="J21:K21"/>
    <mergeCell ref="B22:C22"/>
    <mergeCell ref="D22:E22"/>
    <mergeCell ref="F22:G22"/>
    <mergeCell ref="H22:I22"/>
    <mergeCell ref="J22:K22"/>
    <mergeCell ref="L55:M55"/>
    <mergeCell ref="D52:E52"/>
    <mergeCell ref="F52:G52"/>
    <mergeCell ref="H52:I52"/>
    <mergeCell ref="J52:K52"/>
    <mergeCell ref="B54:C54"/>
    <mergeCell ref="D54:E54"/>
    <mergeCell ref="F54:G54"/>
    <mergeCell ref="H54:I54"/>
    <mergeCell ref="J54:K54"/>
    <mergeCell ref="L54:M54"/>
    <mergeCell ref="L53:M53"/>
    <mergeCell ref="L52:M52"/>
    <mergeCell ref="L51:M51"/>
    <mergeCell ref="B53:C53"/>
    <mergeCell ref="D53:E53"/>
    <mergeCell ref="F53:G53"/>
    <mergeCell ref="H53:I53"/>
    <mergeCell ref="J53:K53"/>
    <mergeCell ref="B52:C52"/>
    <mergeCell ref="F51:G51"/>
    <mergeCell ref="H51:I51"/>
    <mergeCell ref="J51:K51"/>
    <mergeCell ref="D6:I6"/>
    <mergeCell ref="F8:G8"/>
    <mergeCell ref="H8:I8"/>
    <mergeCell ref="F7:G7"/>
    <mergeCell ref="J19:K19"/>
    <mergeCell ref="L49:M49"/>
    <mergeCell ref="F12:G12"/>
    <mergeCell ref="H12:I12"/>
    <mergeCell ref="J12:K12"/>
    <mergeCell ref="D49:E49"/>
    <mergeCell ref="L44:M44"/>
    <mergeCell ref="J45:K45"/>
    <mergeCell ref="H47:I47"/>
    <mergeCell ref="J47:K47"/>
    <mergeCell ref="J49:K49"/>
    <mergeCell ref="L47:M47"/>
    <mergeCell ref="L43:M43"/>
    <mergeCell ref="D16:E16"/>
    <mergeCell ref="F16:G16"/>
    <mergeCell ref="H16:I16"/>
    <mergeCell ref="J16:K16"/>
    <mergeCell ref="D17:E17"/>
    <mergeCell ref="F17:G17"/>
    <mergeCell ref="H17:I17"/>
    <mergeCell ref="J17:K17"/>
    <mergeCell ref="H13:I13"/>
    <mergeCell ref="B8:C8"/>
    <mergeCell ref="J46:K46"/>
    <mergeCell ref="D47:E47"/>
    <mergeCell ref="B48:C48"/>
    <mergeCell ref="D48:E48"/>
    <mergeCell ref="F48:G48"/>
    <mergeCell ref="H48:I48"/>
    <mergeCell ref="J48:K48"/>
    <mergeCell ref="F47:G47"/>
    <mergeCell ref="F45:G45"/>
    <mergeCell ref="H45:I45"/>
    <mergeCell ref="B14:C14"/>
    <mergeCell ref="D14:E14"/>
    <mergeCell ref="F14:G14"/>
    <mergeCell ref="J8:K8"/>
    <mergeCell ref="B46:C46"/>
    <mergeCell ref="D46:E46"/>
    <mergeCell ref="F46:G46"/>
    <mergeCell ref="B11:C11"/>
    <mergeCell ref="D45:E45"/>
    <mergeCell ref="J11:K11"/>
    <mergeCell ref="D10:E10"/>
    <mergeCell ref="D12:E12"/>
    <mergeCell ref="A5:A7"/>
    <mergeCell ref="B5:K5"/>
    <mergeCell ref="J9:K9"/>
    <mergeCell ref="B9:C9"/>
    <mergeCell ref="L46:M46"/>
    <mergeCell ref="B45:C45"/>
    <mergeCell ref="D9:E9"/>
    <mergeCell ref="F9:G9"/>
    <mergeCell ref="H9:I9"/>
    <mergeCell ref="H10:I10"/>
    <mergeCell ref="J6:K7"/>
    <mergeCell ref="H7:I7"/>
    <mergeCell ref="H44:I44"/>
    <mergeCell ref="D8:E8"/>
    <mergeCell ref="F44:G44"/>
    <mergeCell ref="H11:I11"/>
    <mergeCell ref="J10:K10"/>
    <mergeCell ref="D44:E44"/>
    <mergeCell ref="D11:E11"/>
    <mergeCell ref="F11:G11"/>
    <mergeCell ref="F10:G10"/>
    <mergeCell ref="L45:M45"/>
    <mergeCell ref="D7:E7"/>
    <mergeCell ref="B10:C10"/>
    <mergeCell ref="B6:C7"/>
    <mergeCell ref="B44:C44"/>
    <mergeCell ref="B13:C13"/>
    <mergeCell ref="B15:C15"/>
    <mergeCell ref="D15:E15"/>
    <mergeCell ref="J13:K13"/>
    <mergeCell ref="D13:E13"/>
    <mergeCell ref="F13:G13"/>
    <mergeCell ref="H14:I14"/>
    <mergeCell ref="J14:K14"/>
    <mergeCell ref="F15:G15"/>
    <mergeCell ref="H15:I15"/>
    <mergeCell ref="J15:K15"/>
    <mergeCell ref="B16:C16"/>
    <mergeCell ref="B17:C17"/>
    <mergeCell ref="B18:C18"/>
    <mergeCell ref="D18:E18"/>
    <mergeCell ref="F18:G18"/>
    <mergeCell ref="H18:I18"/>
    <mergeCell ref="J18:K18"/>
    <mergeCell ref="B19:C19"/>
    <mergeCell ref="D19:E19"/>
    <mergeCell ref="B12:C12"/>
    <mergeCell ref="A25:A26"/>
    <mergeCell ref="B25:D25"/>
    <mergeCell ref="E25:G25"/>
    <mergeCell ref="H25:J25"/>
    <mergeCell ref="J44:K44"/>
    <mergeCell ref="L50:M50"/>
    <mergeCell ref="J50:K50"/>
    <mergeCell ref="B47:C47"/>
    <mergeCell ref="F49:G49"/>
    <mergeCell ref="B50:C50"/>
    <mergeCell ref="D50:E50"/>
    <mergeCell ref="F50:G50"/>
    <mergeCell ref="B49:C49"/>
    <mergeCell ref="H50:I50"/>
    <mergeCell ref="H49:I49"/>
    <mergeCell ref="H46:I46"/>
    <mergeCell ref="L48:M48"/>
  </mergeCells>
  <phoneticPr fontId="20"/>
  <pageMargins left="0.78740157480314965" right="0.59055118110236227" top="0.98425196850393704" bottom="0.78740157480314965" header="0.70866141732283472" footer="0.51181102362204722"/>
  <pageSetup paperSize="9" scale="65" orientation="portrait" r:id="rId1"/>
  <headerFooter>
    <oddHeader>&amp;L第１５章　社会福祉</oddHeader>
  </headerFooter>
  <rowBreaks count="1" manualBreakCount="1">
    <brk id="34" max="1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5"/>
  <sheetViews>
    <sheetView zoomScale="85" workbookViewId="0"/>
  </sheetViews>
  <sheetFormatPr defaultRowHeight="13.5" x14ac:dyDescent="0.15"/>
  <cols>
    <col min="1" max="1" width="10.625" style="1" customWidth="1"/>
    <col min="2" max="2" width="11.375" style="1" customWidth="1"/>
    <col min="3" max="3" width="11" style="1" customWidth="1"/>
    <col min="4" max="4" width="14.25" style="1" customWidth="1"/>
    <col min="5" max="6" width="10.875" style="1" customWidth="1"/>
    <col min="7" max="7" width="14.25" style="1" customWidth="1"/>
    <col min="8" max="8" width="10.5" style="1" customWidth="1"/>
    <col min="9" max="9" width="11.5" style="1" customWidth="1"/>
    <col min="10" max="10" width="14.25" style="1" customWidth="1"/>
    <col min="11" max="11" width="38" style="1" customWidth="1"/>
    <col min="12" max="16384" width="9" style="1"/>
  </cols>
  <sheetData>
    <row r="1" spans="1:11" ht="20.25" customHeight="1" x14ac:dyDescent="0.15"/>
    <row r="2" spans="1:11" ht="20.25" customHeight="1" x14ac:dyDescent="0.15">
      <c r="A2" s="1" t="s">
        <v>5</v>
      </c>
    </row>
    <row r="3" spans="1:11" ht="20.25" customHeight="1" x14ac:dyDescent="0.15"/>
    <row r="4" spans="1:11" ht="20.25" customHeight="1" x14ac:dyDescent="0.15">
      <c r="A4" s="86" t="s">
        <v>6</v>
      </c>
      <c r="B4" s="89" t="s">
        <v>0</v>
      </c>
      <c r="C4" s="89"/>
      <c r="D4" s="89"/>
      <c r="E4" s="89" t="s">
        <v>1</v>
      </c>
      <c r="F4" s="89"/>
      <c r="G4" s="89"/>
      <c r="H4" s="89" t="s">
        <v>2</v>
      </c>
      <c r="I4" s="89"/>
      <c r="J4" s="89"/>
      <c r="K4" s="86" t="s">
        <v>3</v>
      </c>
    </row>
    <row r="5" spans="1:11" ht="20.25" customHeight="1" x14ac:dyDescent="0.15">
      <c r="A5" s="87"/>
      <c r="B5" s="2" t="s">
        <v>3</v>
      </c>
      <c r="C5" s="2" t="s">
        <v>4</v>
      </c>
      <c r="D5" s="2" t="s">
        <v>7</v>
      </c>
      <c r="E5" s="2" t="s">
        <v>3</v>
      </c>
      <c r="F5" s="2" t="s">
        <v>4</v>
      </c>
      <c r="G5" s="2" t="s">
        <v>7</v>
      </c>
      <c r="H5" s="2" t="s">
        <v>3</v>
      </c>
      <c r="I5" s="2" t="s">
        <v>4</v>
      </c>
      <c r="J5" s="2" t="s">
        <v>7</v>
      </c>
      <c r="K5" s="87"/>
    </row>
    <row r="6" spans="1:11" ht="20.25" customHeight="1" x14ac:dyDescent="0.15">
      <c r="A6" s="88"/>
      <c r="B6" s="4" t="s">
        <v>8</v>
      </c>
      <c r="C6" s="4" t="s">
        <v>9</v>
      </c>
      <c r="D6" s="4" t="s">
        <v>10</v>
      </c>
      <c r="E6" s="4" t="s">
        <v>8</v>
      </c>
      <c r="F6" s="4" t="s">
        <v>9</v>
      </c>
      <c r="G6" s="4" t="s">
        <v>10</v>
      </c>
      <c r="H6" s="4" t="s">
        <v>8</v>
      </c>
      <c r="I6" s="4" t="s">
        <v>9</v>
      </c>
      <c r="J6" s="4" t="s">
        <v>10</v>
      </c>
      <c r="K6" s="88"/>
    </row>
    <row r="7" spans="1:11" s="6" customFormat="1" ht="20.25" customHeight="1" x14ac:dyDescent="0.15">
      <c r="A7" s="3">
        <v>17</v>
      </c>
      <c r="B7" s="5">
        <v>17301</v>
      </c>
      <c r="C7" s="5">
        <v>525257</v>
      </c>
      <c r="D7" s="5">
        <v>12050147</v>
      </c>
      <c r="E7" s="5">
        <v>5849</v>
      </c>
      <c r="F7" s="5">
        <v>174834</v>
      </c>
      <c r="G7" s="5">
        <v>3829078</v>
      </c>
      <c r="H7" s="5">
        <v>23150</v>
      </c>
      <c r="I7" s="5">
        <v>700091</v>
      </c>
      <c r="J7" s="5">
        <v>15879225</v>
      </c>
      <c r="K7" s="83" t="s">
        <v>11</v>
      </c>
    </row>
    <row r="8" spans="1:11" s="6" customFormat="1" ht="20.25" customHeight="1" x14ac:dyDescent="0.15">
      <c r="A8" s="3">
        <v>18</v>
      </c>
      <c r="B8" s="5">
        <v>16574</v>
      </c>
      <c r="C8" s="5">
        <v>521977</v>
      </c>
      <c r="D8" s="5">
        <v>11616406</v>
      </c>
      <c r="E8" s="5">
        <v>5548</v>
      </c>
      <c r="F8" s="5">
        <v>130309</v>
      </c>
      <c r="G8" s="5">
        <v>3745769</v>
      </c>
      <c r="H8" s="5">
        <v>22122</v>
      </c>
      <c r="I8" s="5">
        <v>652286</v>
      </c>
      <c r="J8" s="5">
        <v>15362175</v>
      </c>
      <c r="K8" s="84"/>
    </row>
    <row r="9" spans="1:11" s="6" customFormat="1" ht="20.25" customHeight="1" x14ac:dyDescent="0.15">
      <c r="A9" s="3">
        <v>19</v>
      </c>
      <c r="B9" s="5">
        <v>15903</v>
      </c>
      <c r="C9" s="5">
        <v>483295</v>
      </c>
      <c r="D9" s="5">
        <v>11465163</v>
      </c>
      <c r="E9" s="5">
        <v>5146</v>
      </c>
      <c r="F9" s="5">
        <v>151282</v>
      </c>
      <c r="G9" s="5">
        <v>3470438</v>
      </c>
      <c r="H9" s="5">
        <v>21049</v>
      </c>
      <c r="I9" s="5">
        <v>634577</v>
      </c>
      <c r="J9" s="5">
        <v>14935601</v>
      </c>
      <c r="K9" s="85"/>
    </row>
    <row r="10" spans="1:11" s="6" customFormat="1" ht="47.25" hidden="1" customHeight="1" x14ac:dyDescent="0.15">
      <c r="A10" s="3">
        <v>20</v>
      </c>
      <c r="B10" s="5">
        <v>0</v>
      </c>
      <c r="C10" s="5">
        <v>44044</v>
      </c>
      <c r="D10" s="5">
        <v>1062387</v>
      </c>
      <c r="E10" s="5">
        <v>0</v>
      </c>
      <c r="F10" s="5">
        <v>13688</v>
      </c>
      <c r="G10" s="5">
        <v>334545</v>
      </c>
      <c r="H10" s="5">
        <v>0</v>
      </c>
      <c r="I10" s="5">
        <v>57732</v>
      </c>
      <c r="J10" s="5">
        <v>1396932</v>
      </c>
      <c r="K10" s="27" t="s">
        <v>19</v>
      </c>
    </row>
    <row r="11" spans="1:11" s="6" customFormat="1" ht="20.25" customHeight="1" x14ac:dyDescent="0.15">
      <c r="A11" s="81" t="s">
        <v>20</v>
      </c>
      <c r="B11" s="82"/>
      <c r="C11" s="82"/>
      <c r="D11" s="82"/>
      <c r="E11" s="82"/>
      <c r="F11" s="82"/>
      <c r="G11" s="82"/>
      <c r="H11" s="82"/>
      <c r="I11" s="82"/>
      <c r="J11" s="82"/>
      <c r="K11" s="82"/>
    </row>
    <row r="12" spans="1:11" ht="20.25" customHeight="1" x14ac:dyDescent="0.15"/>
    <row r="13" spans="1:11" ht="20.25" customHeight="1" x14ac:dyDescent="0.15">
      <c r="A13" s="1" t="s">
        <v>12</v>
      </c>
    </row>
    <row r="14" spans="1:11" ht="20.25" customHeight="1" x14ac:dyDescent="0.15"/>
    <row r="15" spans="1:11" ht="20.25" customHeight="1" x14ac:dyDescent="0.15"/>
    <row r="16" spans="1:11" ht="20.25" customHeight="1" x14ac:dyDescent="0.15"/>
    <row r="17" ht="20.25" customHeight="1" x14ac:dyDescent="0.15"/>
    <row r="18" ht="20.25" customHeight="1" x14ac:dyDescent="0.15"/>
    <row r="19" ht="20.25" customHeight="1" x14ac:dyDescent="0.15"/>
    <row r="20" ht="20.25" customHeight="1" x14ac:dyDescent="0.15"/>
    <row r="21" ht="20.25" customHeight="1" x14ac:dyDescent="0.15"/>
    <row r="22" ht="20.25" customHeight="1" x14ac:dyDescent="0.15"/>
    <row r="23" ht="20.25" customHeight="1" x14ac:dyDescent="0.15"/>
    <row r="24" ht="20.25" customHeight="1" x14ac:dyDescent="0.15"/>
    <row r="25" ht="20.25" customHeight="1" x14ac:dyDescent="0.15"/>
  </sheetData>
  <mergeCells count="7">
    <mergeCell ref="A11:K11"/>
    <mergeCell ref="K7:K9"/>
    <mergeCell ref="A4:A6"/>
    <mergeCell ref="K4:K6"/>
    <mergeCell ref="B4:D4"/>
    <mergeCell ref="E4:G4"/>
    <mergeCell ref="H4:J4"/>
  </mergeCells>
  <phoneticPr fontId="20"/>
  <pageMargins left="0.78700000000000003" right="0.78700000000000003" top="0.98399999999999999" bottom="0.98399999999999999" header="0.51200000000000001" footer="0.51200000000000001"/>
  <pageSetup paperSize="9" scale="55" orientation="portrait" r:id="rId1"/>
  <headerFooter alignWithMargins="0">
    <oddHeader>&amp;L第１５章　社会福祉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R22"/>
  <sheetViews>
    <sheetView zoomScaleNormal="75" workbookViewId="0"/>
  </sheetViews>
  <sheetFormatPr defaultRowHeight="20.25" customHeight="1" x14ac:dyDescent="0.15"/>
  <cols>
    <col min="1" max="1" width="10.625" style="7" customWidth="1"/>
    <col min="2" max="2" width="11.375" style="7" customWidth="1"/>
    <col min="3" max="3" width="11" style="7" customWidth="1"/>
    <col min="4" max="4" width="14.25" style="7" customWidth="1"/>
    <col min="5" max="6" width="10.875" style="7" customWidth="1"/>
    <col min="7" max="7" width="14.25" style="7" customWidth="1"/>
    <col min="8" max="8" width="10.5" style="7" customWidth="1"/>
    <col min="9" max="9" width="11.5" style="7" customWidth="1"/>
    <col min="10" max="11" width="14.25" style="7" customWidth="1"/>
    <col min="12" max="16384" width="9" style="7"/>
  </cols>
  <sheetData>
    <row r="2" spans="1:18" ht="20.25" customHeight="1" x14ac:dyDescent="0.15">
      <c r="A2" s="7" t="s">
        <v>13</v>
      </c>
    </row>
    <row r="4" spans="1:18" ht="20.25" customHeight="1" x14ac:dyDescent="0.15">
      <c r="A4" s="7" t="s">
        <v>14</v>
      </c>
    </row>
    <row r="5" spans="1:18" ht="20.25" customHeight="1" x14ac:dyDescent="0.15">
      <c r="A5" s="91" t="s">
        <v>15</v>
      </c>
      <c r="B5" s="93" t="s">
        <v>0</v>
      </c>
      <c r="C5" s="94"/>
      <c r="D5" s="95"/>
      <c r="E5" s="93" t="s">
        <v>1</v>
      </c>
      <c r="F5" s="94"/>
      <c r="G5" s="95"/>
      <c r="H5" s="93" t="s">
        <v>2</v>
      </c>
      <c r="I5" s="94"/>
      <c r="J5" s="95"/>
      <c r="K5" s="91" t="s">
        <v>3</v>
      </c>
    </row>
    <row r="6" spans="1:18" ht="20.25" customHeight="1" x14ac:dyDescent="0.15">
      <c r="A6" s="92"/>
      <c r="B6" s="9" t="s">
        <v>3</v>
      </c>
      <c r="C6" s="9" t="s">
        <v>4</v>
      </c>
      <c r="D6" s="9" t="s">
        <v>7</v>
      </c>
      <c r="E6" s="9" t="s">
        <v>3</v>
      </c>
      <c r="F6" s="9" t="s">
        <v>4</v>
      </c>
      <c r="G6" s="9" t="s">
        <v>7</v>
      </c>
      <c r="H6" s="9" t="s">
        <v>3</v>
      </c>
      <c r="I6" s="9" t="s">
        <v>4</v>
      </c>
      <c r="J6" s="9" t="s">
        <v>7</v>
      </c>
      <c r="K6" s="92"/>
    </row>
    <row r="7" spans="1:18" ht="20.25" customHeight="1" x14ac:dyDescent="0.15">
      <c r="A7" s="10" t="s">
        <v>16</v>
      </c>
      <c r="B7" s="11">
        <v>6382</v>
      </c>
      <c r="C7" s="11">
        <v>155086</v>
      </c>
      <c r="D7" s="11">
        <v>3686472</v>
      </c>
      <c r="E7" s="11">
        <v>3405</v>
      </c>
      <c r="F7" s="11">
        <v>83467</v>
      </c>
      <c r="G7" s="11">
        <v>1859752</v>
      </c>
      <c r="H7" s="11">
        <v>9787</v>
      </c>
      <c r="I7" s="11">
        <v>238553</v>
      </c>
      <c r="J7" s="11">
        <v>5546224</v>
      </c>
      <c r="K7" s="12"/>
    </row>
    <row r="8" spans="1:18" ht="20.25" customHeight="1" x14ac:dyDescent="0.15">
      <c r="A8" s="10">
        <v>6</v>
      </c>
      <c r="B8" s="13">
        <v>6768</v>
      </c>
      <c r="C8" s="13">
        <v>173134</v>
      </c>
      <c r="D8" s="13">
        <v>4043858</v>
      </c>
      <c r="E8" s="13">
        <v>3466</v>
      </c>
      <c r="F8" s="13">
        <v>89306</v>
      </c>
      <c r="G8" s="13">
        <v>1977936</v>
      </c>
      <c r="H8" s="13">
        <v>10234</v>
      </c>
      <c r="I8" s="13">
        <v>262440</v>
      </c>
      <c r="J8" s="13">
        <v>6021794</v>
      </c>
      <c r="K8" s="90" t="s">
        <v>17</v>
      </c>
    </row>
    <row r="9" spans="1:18" s="15" customFormat="1" ht="20.25" customHeight="1" x14ac:dyDescent="0.15">
      <c r="A9" s="10">
        <v>7</v>
      </c>
      <c r="B9" s="13">
        <v>7207</v>
      </c>
      <c r="C9" s="13">
        <v>191625</v>
      </c>
      <c r="D9" s="13">
        <v>4555255</v>
      </c>
      <c r="E9" s="13">
        <v>3574</v>
      </c>
      <c r="F9" s="13">
        <v>97430</v>
      </c>
      <c r="G9" s="13">
        <v>2323280</v>
      </c>
      <c r="H9" s="13">
        <v>10781</v>
      </c>
      <c r="I9" s="13">
        <v>289055</v>
      </c>
      <c r="J9" s="13">
        <v>6878535</v>
      </c>
      <c r="K9" s="90"/>
      <c r="L9" s="14"/>
      <c r="M9" s="14"/>
      <c r="N9" s="14"/>
      <c r="O9" s="7"/>
      <c r="P9" s="7"/>
      <c r="Q9" s="7"/>
      <c r="R9" s="7"/>
    </row>
    <row r="10" spans="1:18" s="17" customFormat="1" ht="20.25" customHeight="1" x14ac:dyDescent="0.15">
      <c r="A10" s="16">
        <v>8</v>
      </c>
      <c r="B10" s="17">
        <v>7709</v>
      </c>
      <c r="C10" s="17">
        <v>211160</v>
      </c>
      <c r="D10" s="17">
        <v>5179483</v>
      </c>
      <c r="E10" s="17">
        <v>3675</v>
      </c>
      <c r="F10" s="17">
        <v>102895</v>
      </c>
      <c r="G10" s="17">
        <v>2476169</v>
      </c>
      <c r="H10" s="17">
        <v>11384</v>
      </c>
      <c r="I10" s="17">
        <v>314055</v>
      </c>
      <c r="J10" s="17">
        <v>7655652</v>
      </c>
      <c r="K10" s="90"/>
    </row>
    <row r="11" spans="1:18" s="15" customFormat="1" ht="20.25" customHeight="1" x14ac:dyDescent="0.15">
      <c r="A11" s="10">
        <v>9</v>
      </c>
      <c r="B11" s="18">
        <v>8154</v>
      </c>
      <c r="C11" s="19">
        <v>226941</v>
      </c>
      <c r="D11" s="19">
        <v>5552237</v>
      </c>
      <c r="E11" s="19">
        <v>3758</v>
      </c>
      <c r="F11" s="19">
        <v>106307</v>
      </c>
      <c r="G11" s="19">
        <v>2609686</v>
      </c>
      <c r="H11" s="19">
        <v>11912</v>
      </c>
      <c r="I11" s="19">
        <v>333248</v>
      </c>
      <c r="J11" s="19">
        <v>8161923</v>
      </c>
      <c r="K11" s="90"/>
    </row>
    <row r="12" spans="1:18" ht="20.25" customHeight="1" x14ac:dyDescent="0.15">
      <c r="A12" s="20"/>
      <c r="K12" s="90"/>
    </row>
    <row r="13" spans="1:18" s="15" customFormat="1" ht="20.25" customHeight="1" x14ac:dyDescent="0.15">
      <c r="A13" s="10">
        <v>10</v>
      </c>
      <c r="B13" s="18">
        <v>8966</v>
      </c>
      <c r="C13" s="19">
        <v>255291</v>
      </c>
      <c r="D13" s="19">
        <v>5981379</v>
      </c>
      <c r="E13" s="19">
        <v>3773</v>
      </c>
      <c r="F13" s="19">
        <v>113798</v>
      </c>
      <c r="G13" s="19">
        <v>2762975</v>
      </c>
      <c r="H13" s="19">
        <f t="shared" ref="H13:J17" si="0">B13+E13</f>
        <v>12739</v>
      </c>
      <c r="I13" s="19">
        <f t="shared" si="0"/>
        <v>369089</v>
      </c>
      <c r="J13" s="19">
        <f t="shared" si="0"/>
        <v>8744354</v>
      </c>
      <c r="K13" s="90"/>
    </row>
    <row r="14" spans="1:18" s="15" customFormat="1" ht="20.25" customHeight="1" x14ac:dyDescent="0.15">
      <c r="A14" s="10">
        <v>11</v>
      </c>
      <c r="B14" s="18">
        <v>9641</v>
      </c>
      <c r="C14" s="19">
        <v>289114</v>
      </c>
      <c r="D14" s="19">
        <v>6746926</v>
      </c>
      <c r="E14" s="19">
        <v>3702</v>
      </c>
      <c r="F14" s="19">
        <v>116891</v>
      </c>
      <c r="G14" s="19">
        <v>2739116</v>
      </c>
      <c r="H14" s="19">
        <f t="shared" si="0"/>
        <v>13343</v>
      </c>
      <c r="I14" s="19">
        <f t="shared" si="0"/>
        <v>406005</v>
      </c>
      <c r="J14" s="19">
        <f t="shared" si="0"/>
        <v>9486042</v>
      </c>
      <c r="K14" s="90"/>
    </row>
    <row r="15" spans="1:18" s="15" customFormat="1" ht="20.25" customHeight="1" x14ac:dyDescent="0.15">
      <c r="A15" s="10">
        <v>12</v>
      </c>
      <c r="B15" s="18">
        <v>10441</v>
      </c>
      <c r="C15" s="19">
        <v>315351</v>
      </c>
      <c r="D15" s="19">
        <v>6958257</v>
      </c>
      <c r="E15" s="19">
        <v>3702</v>
      </c>
      <c r="F15" s="19">
        <v>116899</v>
      </c>
      <c r="G15" s="19">
        <v>2521774</v>
      </c>
      <c r="H15" s="19">
        <f t="shared" si="0"/>
        <v>14143</v>
      </c>
      <c r="I15" s="19">
        <f t="shared" si="0"/>
        <v>432250</v>
      </c>
      <c r="J15" s="19">
        <f t="shared" si="0"/>
        <v>9480031</v>
      </c>
      <c r="K15" s="90"/>
    </row>
    <row r="16" spans="1:18" s="15" customFormat="1" ht="20.25" customHeight="1" x14ac:dyDescent="0.15">
      <c r="A16" s="10">
        <v>13</v>
      </c>
      <c r="B16" s="18">
        <v>11216</v>
      </c>
      <c r="C16" s="19">
        <v>340701</v>
      </c>
      <c r="D16" s="19">
        <v>7412494</v>
      </c>
      <c r="E16" s="19">
        <v>3642</v>
      </c>
      <c r="F16" s="19">
        <v>117803</v>
      </c>
      <c r="G16" s="19">
        <v>2509870</v>
      </c>
      <c r="H16" s="19">
        <f t="shared" si="0"/>
        <v>14858</v>
      </c>
      <c r="I16" s="19">
        <f t="shared" si="0"/>
        <v>458504</v>
      </c>
      <c r="J16" s="19">
        <f t="shared" si="0"/>
        <v>9922364</v>
      </c>
      <c r="K16" s="90"/>
    </row>
    <row r="17" spans="1:11" s="15" customFormat="1" ht="20.25" customHeight="1" x14ac:dyDescent="0.15">
      <c r="A17" s="10">
        <v>14</v>
      </c>
      <c r="B17" s="18">
        <v>11511</v>
      </c>
      <c r="C17" s="19">
        <v>363854</v>
      </c>
      <c r="D17" s="19">
        <v>7399107</v>
      </c>
      <c r="E17" s="19">
        <v>3606</v>
      </c>
      <c r="F17" s="19">
        <v>115078</v>
      </c>
      <c r="G17" s="19">
        <v>2370632</v>
      </c>
      <c r="H17" s="19">
        <f t="shared" si="0"/>
        <v>15117</v>
      </c>
      <c r="I17" s="19">
        <f t="shared" si="0"/>
        <v>478932</v>
      </c>
      <c r="J17" s="21">
        <f t="shared" si="0"/>
        <v>9769739</v>
      </c>
      <c r="K17" s="22"/>
    </row>
    <row r="18" spans="1:11" s="15" customFormat="1" ht="20.25" customHeight="1" x14ac:dyDescent="0.15">
      <c r="A18" s="10"/>
      <c r="B18" s="18"/>
      <c r="C18" s="19"/>
      <c r="D18" s="19"/>
      <c r="E18" s="19"/>
      <c r="F18" s="19"/>
      <c r="G18" s="19"/>
      <c r="H18" s="19"/>
      <c r="I18" s="19"/>
      <c r="J18" s="21"/>
      <c r="K18" s="22"/>
    </row>
    <row r="19" spans="1:11" s="15" customFormat="1" ht="20.25" customHeight="1" x14ac:dyDescent="0.15">
      <c r="A19" s="10">
        <v>15</v>
      </c>
      <c r="B19" s="18">
        <v>11253</v>
      </c>
      <c r="C19" s="19">
        <v>356567</v>
      </c>
      <c r="D19" s="19">
        <v>7582104</v>
      </c>
      <c r="E19" s="19">
        <v>3389</v>
      </c>
      <c r="F19" s="19">
        <v>105699</v>
      </c>
      <c r="G19" s="19">
        <v>2201185</v>
      </c>
      <c r="H19" s="19">
        <v>14642</v>
      </c>
      <c r="I19" s="19">
        <v>462266</v>
      </c>
      <c r="J19" s="21">
        <v>9783289</v>
      </c>
      <c r="K19" s="22"/>
    </row>
    <row r="20" spans="1:11" s="15" customFormat="1" ht="20.25" customHeight="1" x14ac:dyDescent="0.15">
      <c r="A20" s="8">
        <v>16</v>
      </c>
      <c r="B20" s="23">
        <v>10838</v>
      </c>
      <c r="C20" s="24">
        <v>347474</v>
      </c>
      <c r="D20" s="24">
        <v>7997611</v>
      </c>
      <c r="E20" s="24">
        <v>3176</v>
      </c>
      <c r="F20" s="24">
        <v>101387</v>
      </c>
      <c r="G20" s="24">
        <v>2227840</v>
      </c>
      <c r="H20" s="24">
        <v>14014</v>
      </c>
      <c r="I20" s="24">
        <v>448861</v>
      </c>
      <c r="J20" s="25">
        <v>10225451</v>
      </c>
      <c r="K20" s="26"/>
    </row>
    <row r="22" spans="1:11" ht="20.25" customHeight="1" x14ac:dyDescent="0.15">
      <c r="A22" s="7" t="s">
        <v>18</v>
      </c>
    </row>
  </sheetData>
  <mergeCells count="6">
    <mergeCell ref="K8:K16"/>
    <mergeCell ref="K5:K6"/>
    <mergeCell ref="A5:A6"/>
    <mergeCell ref="B5:D5"/>
    <mergeCell ref="E5:G5"/>
    <mergeCell ref="H5:J5"/>
  </mergeCells>
  <phoneticPr fontId="21"/>
  <pageMargins left="0.78700000000000003" right="0.78700000000000003" top="0.98399999999999999" bottom="0.98399999999999999" header="0.51200000000000001" footer="0.51200000000000001"/>
  <pageSetup paperSize="9" scale="86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15－4</vt:lpstr>
      <vt:lpstr>15-4(H17～19）</vt:lpstr>
      <vt:lpstr>15-4（旧石巻市）</vt:lpstr>
      <vt:lpstr>'15－4'!Print_Area</vt:lpstr>
      <vt:lpstr>'15-4（旧石巻市）'!Print_Area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fuyunish</dc:creator>
  <cp:lastModifiedBy>吉岡 浩子 [Hiroko Yoshioka]</cp:lastModifiedBy>
  <cp:lastPrinted>2024-03-05T06:14:06Z</cp:lastPrinted>
  <dcterms:created xsi:type="dcterms:W3CDTF">2009-01-29T23:47:25Z</dcterms:created>
  <dcterms:modified xsi:type="dcterms:W3CDTF">2024-03-07T09:00:31Z</dcterms:modified>
</cp:coreProperties>
</file>