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５年度_統計事務\02-統計資料\統計書関係（HP毎年更新）\令和５年度\令和6年版統計書\02-CMS用\"/>
    </mc:Choice>
  </mc:AlternateContent>
  <bookViews>
    <workbookView xWindow="0" yWindow="0" windowWidth="28800" windowHeight="11460" tabRatio="749"/>
  </bookViews>
  <sheets>
    <sheet name="15-R3" sheetId="90" r:id="rId1"/>
  </sheets>
  <calcPr calcId="162913"/>
</workbook>
</file>

<file path=xl/calcChain.xml><?xml version="1.0" encoding="utf-8"?>
<calcChain xmlns="http://schemas.openxmlformats.org/spreadsheetml/2006/main">
  <c r="H23" i="90" l="1"/>
  <c r="I23" i="90" s="1"/>
  <c r="H22" i="90"/>
  <c r="I22" i="90" s="1"/>
  <c r="H21" i="90"/>
  <c r="H20" i="90" l="1"/>
  <c r="H19" i="90" l="1"/>
  <c r="H18" i="90" l="1"/>
  <c r="H17" i="90"/>
  <c r="H16" i="90" l="1"/>
</calcChain>
</file>

<file path=xl/sharedStrings.xml><?xml version="1.0" encoding="utf-8"?>
<sst xmlns="http://schemas.openxmlformats.org/spreadsheetml/2006/main" count="21" uniqueCount="20">
  <si>
    <t>戸別</t>
    <phoneticPr fontId="2"/>
  </si>
  <si>
    <t>法人</t>
    <phoneticPr fontId="2"/>
  </si>
  <si>
    <t>街頭</t>
    <phoneticPr fontId="2"/>
  </si>
  <si>
    <t>資料：石巻市社会福祉協議会</t>
    <phoneticPr fontId="2"/>
  </si>
  <si>
    <t>17．赤い羽根共同募金</t>
    <rPh sb="3" eb="4">
      <t>アカ</t>
    </rPh>
    <rPh sb="5" eb="7">
      <t>ハネ</t>
    </rPh>
    <rPh sb="7" eb="9">
      <t>キョウドウ</t>
    </rPh>
    <rPh sb="9" eb="11">
      <t>ボキン</t>
    </rPh>
    <phoneticPr fontId="3"/>
  </si>
  <si>
    <t>達　　　　　成　　　　　額</t>
  </si>
  <si>
    <t>職域・学校</t>
  </si>
  <si>
    <t>個人・団体</t>
    <rPh sb="3" eb="5">
      <t>ダンタイ</t>
    </rPh>
    <phoneticPr fontId="3"/>
  </si>
  <si>
    <t>年度</t>
    <rPh sb="0" eb="2">
      <t>ネンド</t>
    </rPh>
    <phoneticPr fontId="3"/>
  </si>
  <si>
    <t>計</t>
  </si>
  <si>
    <t>単位：円</t>
    <phoneticPr fontId="2"/>
  </si>
  <si>
    <t>目標額</t>
    <phoneticPr fontId="2"/>
  </si>
  <si>
    <t>達成率
(％)</t>
    <phoneticPr fontId="2"/>
  </si>
  <si>
    <t>　</t>
    <phoneticPr fontId="2"/>
  </si>
  <si>
    <t>－</t>
    <phoneticPr fontId="2"/>
  </si>
  <si>
    <t>※平成23年度は東日本大震災の影響により、目標額の設定を行いませんでした。</t>
    <rPh sb="1" eb="3">
      <t>ヘイセイ</t>
    </rPh>
    <rPh sb="5" eb="7">
      <t>ネンド</t>
    </rPh>
    <rPh sb="8" eb="9">
      <t>ヒガシ</t>
    </rPh>
    <rPh sb="9" eb="11">
      <t>ニホン</t>
    </rPh>
    <rPh sb="11" eb="14">
      <t>ダイシンサイ</t>
    </rPh>
    <rPh sb="15" eb="17">
      <t>エイキョウ</t>
    </rPh>
    <rPh sb="21" eb="24">
      <t>モクヒョウガク</t>
    </rPh>
    <rPh sb="25" eb="27">
      <t>セッテイ</t>
    </rPh>
    <rPh sb="28" eb="29">
      <t>オコナ</t>
    </rPh>
    <phoneticPr fontId="2"/>
  </si>
  <si>
    <t>R01</t>
    <phoneticPr fontId="2"/>
  </si>
  <si>
    <t>R02</t>
  </si>
  <si>
    <t>R03</t>
  </si>
  <si>
    <t>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</si>
</sst>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_);[Red]\(#,##0\)"/>
    <numFmt numFmtId="178" formatCode="0.00_);[Red]\(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4" borderId="1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177" fontId="1" fillId="24" borderId="10" xfId="0" applyNumberFormat="1" applyFont="1" applyFill="1" applyBorder="1" applyAlignment="1">
      <alignment horizontal="center" vertical="center"/>
    </xf>
    <xf numFmtId="177" fontId="1" fillId="0" borderId="10" xfId="33" applyNumberFormat="1" applyFont="1" applyFill="1" applyBorder="1" applyAlignment="1">
      <alignment vertical="center"/>
    </xf>
    <xf numFmtId="176" fontId="1" fillId="0" borderId="10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1" fillId="0" borderId="10" xfId="0" applyNumberFormat="1" applyFont="1" applyBorder="1">
      <alignment vertical="center"/>
    </xf>
    <xf numFmtId="177" fontId="0" fillId="0" borderId="10" xfId="33" applyNumberFormat="1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0" xfId="33" applyNumberFormat="1" applyFont="1" applyFill="1" applyBorder="1" applyAlignment="1">
      <alignment horizontal="center" vertical="center"/>
    </xf>
    <xf numFmtId="177" fontId="1" fillId="0" borderId="0" xfId="33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177" fontId="0" fillId="0" borderId="10" xfId="33" applyNumberFormat="1" applyFont="1" applyFill="1" applyBorder="1" applyAlignment="1">
      <alignment vertical="center"/>
    </xf>
    <xf numFmtId="178" fontId="0" fillId="0" borderId="10" xfId="33" applyNumberFormat="1" applyFont="1" applyBorder="1" applyAlignment="1">
      <alignment vertical="center"/>
    </xf>
    <xf numFmtId="176" fontId="0" fillId="0" borderId="10" xfId="0" applyNumberFormat="1" applyBorder="1">
      <alignment vertical="center"/>
    </xf>
    <xf numFmtId="0" fontId="21" fillId="0" borderId="0" xfId="0" applyFont="1">
      <alignment vertical="center"/>
    </xf>
    <xf numFmtId="0" fontId="22" fillId="24" borderId="10" xfId="0" applyFont="1" applyFill="1" applyBorder="1" applyAlignment="1">
      <alignment horizontal="center" vertical="center"/>
    </xf>
    <xf numFmtId="177" fontId="22" fillId="0" borderId="10" xfId="33" applyNumberFormat="1" applyFont="1" applyFill="1" applyBorder="1" applyAlignment="1">
      <alignment vertical="center"/>
    </xf>
    <xf numFmtId="176" fontId="22" fillId="0" borderId="10" xfId="0" applyNumberFormat="1" applyFont="1" applyBorder="1">
      <alignment vertical="center"/>
    </xf>
    <xf numFmtId="0" fontId="1" fillId="24" borderId="11" xfId="0" applyFont="1" applyFill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/>
    </xf>
    <xf numFmtId="177" fontId="1" fillId="24" borderId="11" xfId="0" applyNumberFormat="1" applyFont="1" applyFill="1" applyBorder="1" applyAlignment="1">
      <alignment horizontal="center" vertical="center"/>
    </xf>
    <xf numFmtId="177" fontId="1" fillId="24" borderId="12" xfId="0" applyNumberFormat="1" applyFont="1" applyFill="1" applyBorder="1" applyAlignment="1">
      <alignment horizontal="center" vertical="center"/>
    </xf>
    <xf numFmtId="177" fontId="1" fillId="24" borderId="13" xfId="0" applyNumberFormat="1" applyFont="1" applyFill="1" applyBorder="1" applyAlignment="1">
      <alignment horizontal="center" vertical="center"/>
    </xf>
    <xf numFmtId="177" fontId="1" fillId="24" borderId="14" xfId="0" applyNumberFormat="1" applyFont="1" applyFill="1" applyBorder="1" applyAlignment="1">
      <alignment horizontal="center" vertical="center"/>
    </xf>
    <xf numFmtId="177" fontId="1" fillId="24" borderId="15" xfId="0" applyNumberFormat="1" applyFont="1" applyFill="1" applyBorder="1" applyAlignment="1">
      <alignment horizontal="center" vertical="center"/>
    </xf>
    <xf numFmtId="176" fontId="1" fillId="24" borderId="11" xfId="0" applyNumberFormat="1" applyFont="1" applyFill="1" applyBorder="1" applyAlignment="1">
      <alignment horizontal="center" vertical="center" wrapText="1"/>
    </xf>
    <xf numFmtId="176" fontId="1" fillId="24" borderId="12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I29"/>
  <sheetViews>
    <sheetView tabSelected="1" workbookViewId="0">
      <selection activeCell="M16" sqref="M16"/>
    </sheetView>
  </sheetViews>
  <sheetFormatPr defaultRowHeight="13.5" x14ac:dyDescent="0.15"/>
  <cols>
    <col min="1" max="1" width="10.625" style="2" customWidth="1"/>
    <col min="2" max="8" width="12.25" style="3" customWidth="1"/>
    <col min="9" max="9" width="12.25" style="7" customWidth="1"/>
    <col min="10" max="16384" width="9" style="2"/>
  </cols>
  <sheetData>
    <row r="1" spans="1:9" ht="20.25" customHeight="1" x14ac:dyDescent="0.15">
      <c r="A1" s="2" t="s">
        <v>4</v>
      </c>
    </row>
    <row r="2" spans="1:9" ht="10.5" customHeight="1" x14ac:dyDescent="0.15"/>
    <row r="3" spans="1:9" ht="20.25" customHeight="1" x14ac:dyDescent="0.15">
      <c r="A3" s="2" t="s">
        <v>10</v>
      </c>
    </row>
    <row r="4" spans="1:9" ht="20.25" customHeight="1" x14ac:dyDescent="0.15">
      <c r="A4" s="23" t="s">
        <v>8</v>
      </c>
      <c r="B4" s="25" t="s">
        <v>11</v>
      </c>
      <c r="C4" s="27" t="s">
        <v>5</v>
      </c>
      <c r="D4" s="28"/>
      <c r="E4" s="28"/>
      <c r="F4" s="28"/>
      <c r="G4" s="28"/>
      <c r="H4" s="29"/>
      <c r="I4" s="30" t="s">
        <v>12</v>
      </c>
    </row>
    <row r="5" spans="1:9" ht="20.25" customHeight="1" x14ac:dyDescent="0.15">
      <c r="A5" s="24"/>
      <c r="B5" s="26"/>
      <c r="C5" s="4" t="s">
        <v>0</v>
      </c>
      <c r="D5" s="4" t="s">
        <v>6</v>
      </c>
      <c r="E5" s="4" t="s">
        <v>1</v>
      </c>
      <c r="F5" s="4" t="s">
        <v>2</v>
      </c>
      <c r="G5" s="4" t="s">
        <v>7</v>
      </c>
      <c r="H5" s="4" t="s">
        <v>9</v>
      </c>
      <c r="I5" s="31"/>
    </row>
    <row r="6" spans="1:9" ht="20.25" customHeight="1" x14ac:dyDescent="0.15">
      <c r="A6" s="1">
        <v>17</v>
      </c>
      <c r="B6" s="5">
        <v>29340000</v>
      </c>
      <c r="C6" s="5">
        <v>24589264</v>
      </c>
      <c r="D6" s="5">
        <v>818842</v>
      </c>
      <c r="E6" s="5">
        <v>1817540</v>
      </c>
      <c r="F6" s="5">
        <v>298913</v>
      </c>
      <c r="G6" s="5">
        <v>1921641</v>
      </c>
      <c r="H6" s="5">
        <v>29446200</v>
      </c>
      <c r="I6" s="6">
        <v>100.36</v>
      </c>
    </row>
    <row r="7" spans="1:9" ht="20.25" customHeight="1" x14ac:dyDescent="0.15">
      <c r="A7" s="1">
        <v>18</v>
      </c>
      <c r="B7" s="5">
        <v>28041000</v>
      </c>
      <c r="C7" s="5">
        <v>24655491</v>
      </c>
      <c r="D7" s="5">
        <v>663167</v>
      </c>
      <c r="E7" s="5">
        <v>1584000</v>
      </c>
      <c r="F7" s="5">
        <v>84511</v>
      </c>
      <c r="G7" s="5">
        <v>232195</v>
      </c>
      <c r="H7" s="5">
        <v>27219364</v>
      </c>
      <c r="I7" s="6">
        <v>97.07</v>
      </c>
    </row>
    <row r="8" spans="1:9" ht="20.25" customHeight="1" x14ac:dyDescent="0.15">
      <c r="A8" s="1">
        <v>19</v>
      </c>
      <c r="B8" s="5">
        <v>26470000</v>
      </c>
      <c r="C8" s="5">
        <v>24457710</v>
      </c>
      <c r="D8" s="5">
        <v>779021</v>
      </c>
      <c r="E8" s="5">
        <v>1689600</v>
      </c>
      <c r="F8" s="5">
        <v>226868</v>
      </c>
      <c r="G8" s="5">
        <v>394962</v>
      </c>
      <c r="H8" s="5">
        <v>27548161</v>
      </c>
      <c r="I8" s="6">
        <v>104.07</v>
      </c>
    </row>
    <row r="9" spans="1:9" ht="20.25" customHeight="1" x14ac:dyDescent="0.15">
      <c r="A9" s="1">
        <v>20</v>
      </c>
      <c r="B9" s="5">
        <v>27976200</v>
      </c>
      <c r="C9" s="5">
        <v>23573700</v>
      </c>
      <c r="D9" s="5">
        <v>775460</v>
      </c>
      <c r="E9" s="5">
        <v>1375323</v>
      </c>
      <c r="F9" s="5">
        <v>242769</v>
      </c>
      <c r="G9" s="5">
        <v>277337</v>
      </c>
      <c r="H9" s="5">
        <v>26244589</v>
      </c>
      <c r="I9" s="6">
        <v>93.81</v>
      </c>
    </row>
    <row r="10" spans="1:9" ht="20.25" customHeight="1" x14ac:dyDescent="0.15">
      <c r="A10" s="1">
        <v>21</v>
      </c>
      <c r="B10" s="5">
        <v>27476400</v>
      </c>
      <c r="C10" s="5">
        <v>22176736</v>
      </c>
      <c r="D10" s="5">
        <v>811186</v>
      </c>
      <c r="E10" s="5">
        <v>1236012</v>
      </c>
      <c r="F10" s="5">
        <v>169028</v>
      </c>
      <c r="G10" s="5">
        <v>186409</v>
      </c>
      <c r="H10" s="9">
        <v>24579371</v>
      </c>
      <c r="I10" s="6">
        <v>89.46</v>
      </c>
    </row>
    <row r="11" spans="1:9" ht="20.25" customHeight="1" x14ac:dyDescent="0.15">
      <c r="A11" s="1">
        <v>22</v>
      </c>
      <c r="B11" s="5">
        <v>26930000</v>
      </c>
      <c r="C11" s="5">
        <v>21297832</v>
      </c>
      <c r="D11" s="5">
        <v>694304</v>
      </c>
      <c r="E11" s="5">
        <v>1167600</v>
      </c>
      <c r="F11" s="5">
        <v>248520</v>
      </c>
      <c r="G11" s="5">
        <v>167997</v>
      </c>
      <c r="H11" s="9">
        <v>23576253</v>
      </c>
      <c r="I11" s="6">
        <v>87.54</v>
      </c>
    </row>
    <row r="12" spans="1:9" ht="20.25" customHeight="1" x14ac:dyDescent="0.15">
      <c r="A12" s="1">
        <v>23</v>
      </c>
      <c r="B12" s="10" t="s">
        <v>14</v>
      </c>
      <c r="C12" s="5">
        <v>3556400</v>
      </c>
      <c r="D12" s="5">
        <v>167222</v>
      </c>
      <c r="E12" s="5">
        <v>0</v>
      </c>
      <c r="F12" s="5">
        <v>0</v>
      </c>
      <c r="G12" s="5">
        <v>389039</v>
      </c>
      <c r="H12" s="9">
        <v>4112661</v>
      </c>
      <c r="I12" s="11" t="s">
        <v>14</v>
      </c>
    </row>
    <row r="13" spans="1:9" ht="20.25" customHeight="1" x14ac:dyDescent="0.15">
      <c r="A13" s="1">
        <v>24</v>
      </c>
      <c r="B13" s="5">
        <v>14824935</v>
      </c>
      <c r="C13" s="5">
        <v>13773574</v>
      </c>
      <c r="D13" s="5">
        <v>846198</v>
      </c>
      <c r="E13" s="5">
        <v>750000</v>
      </c>
      <c r="F13" s="5">
        <v>96652</v>
      </c>
      <c r="G13" s="5">
        <v>981483</v>
      </c>
      <c r="H13" s="9">
        <v>16447907</v>
      </c>
      <c r="I13" s="6">
        <v>110.94</v>
      </c>
    </row>
    <row r="14" spans="1:9" ht="20.25" customHeight="1" x14ac:dyDescent="0.15">
      <c r="A14" s="1">
        <v>25</v>
      </c>
      <c r="B14" s="5">
        <v>17723080</v>
      </c>
      <c r="C14" s="5">
        <v>15616562</v>
      </c>
      <c r="D14" s="5">
        <v>758412</v>
      </c>
      <c r="E14" s="5">
        <v>753000</v>
      </c>
      <c r="F14" s="5">
        <v>119491</v>
      </c>
      <c r="G14" s="5">
        <v>1070000</v>
      </c>
      <c r="H14" s="9">
        <v>18317465</v>
      </c>
      <c r="I14" s="6">
        <v>103.35</v>
      </c>
    </row>
    <row r="15" spans="1:9" ht="20.25" customHeight="1" x14ac:dyDescent="0.15">
      <c r="A15" s="1">
        <v>26</v>
      </c>
      <c r="B15" s="5">
        <v>18184652</v>
      </c>
      <c r="C15" s="5">
        <v>16133168</v>
      </c>
      <c r="D15" s="5">
        <v>858644</v>
      </c>
      <c r="E15" s="5">
        <v>799637</v>
      </c>
      <c r="F15" s="5">
        <v>117106</v>
      </c>
      <c r="G15" s="5">
        <v>940287</v>
      </c>
      <c r="H15" s="9">
        <v>18848842</v>
      </c>
      <c r="I15" s="6">
        <v>103.65</v>
      </c>
    </row>
    <row r="16" spans="1:9" customFormat="1" ht="20.25" customHeight="1" x14ac:dyDescent="0.15">
      <c r="A16" s="15">
        <v>27</v>
      </c>
      <c r="B16" s="16">
        <v>18800000</v>
      </c>
      <c r="C16" s="16">
        <v>16296944</v>
      </c>
      <c r="D16" s="16">
        <v>770896</v>
      </c>
      <c r="E16" s="16">
        <v>790000</v>
      </c>
      <c r="F16" s="16">
        <v>118531</v>
      </c>
      <c r="G16" s="16">
        <v>915385</v>
      </c>
      <c r="H16" s="16">
        <f t="shared" ref="H16:H21" si="0">SUM(C16:G16)</f>
        <v>18891756</v>
      </c>
      <c r="I16" s="17">
        <v>100.48</v>
      </c>
    </row>
    <row r="17" spans="1:9" customFormat="1" ht="20.25" customHeight="1" x14ac:dyDescent="0.15">
      <c r="A17" s="15">
        <v>28</v>
      </c>
      <c r="B17" s="16">
        <v>19600000</v>
      </c>
      <c r="C17" s="16">
        <v>15914919</v>
      </c>
      <c r="D17" s="16">
        <v>688262</v>
      </c>
      <c r="E17" s="16">
        <v>689000</v>
      </c>
      <c r="F17" s="16">
        <v>104351</v>
      </c>
      <c r="G17" s="16">
        <v>704303</v>
      </c>
      <c r="H17" s="16">
        <f t="shared" si="0"/>
        <v>18100835</v>
      </c>
      <c r="I17" s="18">
        <v>92.35</v>
      </c>
    </row>
    <row r="18" spans="1:9" s="19" customFormat="1" ht="20.25" customHeight="1" x14ac:dyDescent="0.15">
      <c r="A18" s="15">
        <v>29</v>
      </c>
      <c r="B18" s="16">
        <v>18200000</v>
      </c>
      <c r="C18" s="16">
        <v>16508924</v>
      </c>
      <c r="D18" s="16">
        <v>721850</v>
      </c>
      <c r="E18" s="16">
        <v>646237</v>
      </c>
      <c r="F18" s="16">
        <v>108333</v>
      </c>
      <c r="G18" s="16">
        <v>920668</v>
      </c>
      <c r="H18" s="16">
        <f t="shared" si="0"/>
        <v>18906012</v>
      </c>
      <c r="I18" s="18">
        <v>104</v>
      </c>
    </row>
    <row r="19" spans="1:9" s="19" customFormat="1" ht="20.25" customHeight="1" x14ac:dyDescent="0.15">
      <c r="A19" s="15">
        <v>30</v>
      </c>
      <c r="B19" s="5">
        <v>18950000</v>
      </c>
      <c r="C19" s="5">
        <v>16155416</v>
      </c>
      <c r="D19" s="5">
        <v>705135</v>
      </c>
      <c r="E19" s="5">
        <v>582445</v>
      </c>
      <c r="F19" s="5">
        <v>109701</v>
      </c>
      <c r="G19" s="5">
        <v>442939</v>
      </c>
      <c r="H19" s="5">
        <f t="shared" si="0"/>
        <v>17995636</v>
      </c>
      <c r="I19" s="18">
        <v>94.96</v>
      </c>
    </row>
    <row r="20" spans="1:9" s="19" customFormat="1" ht="20.25" customHeight="1" x14ac:dyDescent="0.15">
      <c r="A20" s="15" t="s">
        <v>16</v>
      </c>
      <c r="B20" s="16">
        <v>18100000</v>
      </c>
      <c r="C20" s="16">
        <v>16680280</v>
      </c>
      <c r="D20" s="16">
        <v>649763</v>
      </c>
      <c r="E20" s="16">
        <v>582673</v>
      </c>
      <c r="F20" s="16">
        <v>107067</v>
      </c>
      <c r="G20" s="16">
        <v>741140</v>
      </c>
      <c r="H20" s="16">
        <f t="shared" si="0"/>
        <v>18760923</v>
      </c>
      <c r="I20" s="18">
        <v>103.65</v>
      </c>
    </row>
    <row r="21" spans="1:9" s="19" customFormat="1" ht="20.25" customHeight="1" x14ac:dyDescent="0.15">
      <c r="A21" s="15" t="s">
        <v>17</v>
      </c>
      <c r="B21" s="16">
        <v>18730000</v>
      </c>
      <c r="C21" s="16">
        <v>16113762</v>
      </c>
      <c r="D21" s="16">
        <v>661542</v>
      </c>
      <c r="E21" s="16">
        <v>607863</v>
      </c>
      <c r="F21" s="16">
        <v>6515</v>
      </c>
      <c r="G21" s="16">
        <v>494931</v>
      </c>
      <c r="H21" s="16">
        <f t="shared" si="0"/>
        <v>17884613</v>
      </c>
      <c r="I21" s="18">
        <v>95.55</v>
      </c>
    </row>
    <row r="22" spans="1:9" s="19" customFormat="1" ht="20.25" customHeight="1" x14ac:dyDescent="0.15">
      <c r="A22" s="20" t="s">
        <v>18</v>
      </c>
      <c r="B22" s="21">
        <v>18130000</v>
      </c>
      <c r="C22" s="21">
        <v>16490480</v>
      </c>
      <c r="D22" s="21">
        <v>679897</v>
      </c>
      <c r="E22" s="21">
        <v>582806</v>
      </c>
      <c r="F22" s="21">
        <v>0</v>
      </c>
      <c r="G22" s="21">
        <v>339714</v>
      </c>
      <c r="H22" s="21">
        <f t="shared" ref="H22" si="1">SUM(C22:G22)</f>
        <v>18092897</v>
      </c>
      <c r="I22" s="22">
        <f>H22/B22*100</f>
        <v>99.795350248207399</v>
      </c>
    </row>
    <row r="23" spans="1:9" s="19" customFormat="1" ht="20.25" customHeight="1" x14ac:dyDescent="0.15">
      <c r="A23" s="20" t="s">
        <v>19</v>
      </c>
      <c r="B23" s="21">
        <v>18200000</v>
      </c>
      <c r="C23" s="21">
        <v>16199740</v>
      </c>
      <c r="D23" s="21">
        <v>572177</v>
      </c>
      <c r="E23" s="21">
        <v>695716</v>
      </c>
      <c r="F23" s="21">
        <v>9249</v>
      </c>
      <c r="G23" s="21">
        <v>268961</v>
      </c>
      <c r="H23" s="21">
        <f t="shared" ref="H23" si="2">SUM(C23:G23)</f>
        <v>17745843</v>
      </c>
      <c r="I23" s="22">
        <f>H23/B23*100</f>
        <v>97.504631868131867</v>
      </c>
    </row>
    <row r="24" spans="1:9" ht="20.25" customHeight="1" x14ac:dyDescent="0.15">
      <c r="A24" t="s">
        <v>15</v>
      </c>
      <c r="B24" s="12"/>
      <c r="C24" s="13"/>
      <c r="D24" s="13"/>
      <c r="E24" s="13"/>
      <c r="F24" s="13"/>
      <c r="G24" s="13"/>
      <c r="I24" s="14"/>
    </row>
    <row r="25" spans="1:9" ht="20.25" customHeight="1" x14ac:dyDescent="0.15"/>
    <row r="26" spans="1:9" ht="20.25" customHeight="1" x14ac:dyDescent="0.15">
      <c r="A26" s="2" t="s">
        <v>3</v>
      </c>
      <c r="H26" s="8" t="s">
        <v>13</v>
      </c>
    </row>
    <row r="27" spans="1:9" ht="20.25" customHeight="1" x14ac:dyDescent="0.15"/>
    <row r="28" spans="1:9" ht="20.25" customHeight="1" x14ac:dyDescent="0.15"/>
    <row r="29" spans="1:9" ht="20.25" customHeight="1" x14ac:dyDescent="0.15"/>
  </sheetData>
  <mergeCells count="4">
    <mergeCell ref="A4:A5"/>
    <mergeCell ref="B4:B5"/>
    <mergeCell ref="C4:H4"/>
    <mergeCell ref="I4:I5"/>
  </mergeCells>
  <phoneticPr fontId="2"/>
  <pageMargins left="0.78740157480314965" right="0.74803149606299213" top="0.98425196850393704" bottom="0.98425196850393704" header="0.70866141732283472" footer="0.51181102362204722"/>
  <pageSetup paperSize="9" scale="80" orientation="portrait" r:id="rId1"/>
  <headerFooter alignWithMargins="0">
    <oddHeader>&amp;L第１５章　社会福祉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沼下 和美 [Kazumi Numashita]</cp:lastModifiedBy>
  <cp:lastPrinted>2024-02-29T01:34:32Z</cp:lastPrinted>
  <dcterms:created xsi:type="dcterms:W3CDTF">2008-02-26T23:27:56Z</dcterms:created>
  <dcterms:modified xsi:type="dcterms:W3CDTF">2024-02-29T01:34:48Z</dcterms:modified>
</cp:coreProperties>
</file>