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1-3" sheetId="3" r:id="rId1"/>
  </sheets>
  <definedNames>
    <definedName name="_xlnm.Print_Area" localSheetId="0">'11-3'!$A$2:$O$43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3" l="1"/>
  <c r="B40" i="3"/>
  <c r="E18" i="3" l="1"/>
  <c r="C18" i="3" s="1"/>
  <c r="D18" i="3"/>
  <c r="B18" i="3" s="1"/>
  <c r="E17" i="3"/>
  <c r="C17" i="3" s="1"/>
  <c r="D17" i="3"/>
  <c r="B17" i="3" s="1"/>
  <c r="E16" i="3"/>
  <c r="C16" i="3" s="1"/>
  <c r="D16" i="3"/>
  <c r="B16" i="3" s="1"/>
  <c r="E15" i="3"/>
  <c r="C15" i="3" s="1"/>
  <c r="D15" i="3"/>
  <c r="B15" i="3" s="1"/>
  <c r="E14" i="3"/>
  <c r="C14" i="3" s="1"/>
  <c r="D14" i="3"/>
  <c r="B14" i="3" s="1"/>
  <c r="E12" i="3"/>
  <c r="C12" i="3" s="1"/>
  <c r="D12" i="3"/>
  <c r="B12" i="3" s="1"/>
</calcChain>
</file>

<file path=xl/sharedStrings.xml><?xml version="1.0" encoding="utf-8"?>
<sst xmlns="http://schemas.openxmlformats.org/spreadsheetml/2006/main" count="56" uniqueCount="44">
  <si>
    <t>合　　　計</t>
  </si>
  <si>
    <t>そ　　　　菜　　　　類</t>
  </si>
  <si>
    <t>果　　実　　類</t>
  </si>
  <si>
    <t>数　量</t>
  </si>
  <si>
    <t>金　額</t>
  </si>
  <si>
    <t>年度</t>
    <rPh sb="0" eb="2">
      <t>ネンド</t>
    </rPh>
    <phoneticPr fontId="20"/>
  </si>
  <si>
    <t>加工品・その他</t>
    <phoneticPr fontId="20"/>
  </si>
  <si>
    <t>鳥     卵</t>
    <phoneticPr fontId="20"/>
  </si>
  <si>
    <t>計</t>
    <phoneticPr fontId="20"/>
  </si>
  <si>
    <t>県     内</t>
    <rPh sb="0" eb="1">
      <t>ケン</t>
    </rPh>
    <rPh sb="6" eb="7">
      <t>ナイ</t>
    </rPh>
    <phoneticPr fontId="20"/>
  </si>
  <si>
    <t>県     外</t>
    <rPh sb="0" eb="1">
      <t>ケン</t>
    </rPh>
    <rPh sb="6" eb="7">
      <t>ソト</t>
    </rPh>
    <phoneticPr fontId="20"/>
  </si>
  <si>
    <t>※千円未満切捨てのため、合計と各計が一致しない場合があります。</t>
    <rPh sb="1" eb="3">
      <t>センエン</t>
    </rPh>
    <rPh sb="3" eb="5">
      <t>ミマン</t>
    </rPh>
    <rPh sb="5" eb="7">
      <t>キリス</t>
    </rPh>
    <rPh sb="12" eb="14">
      <t>ゴウケイ</t>
    </rPh>
    <rPh sb="15" eb="16">
      <t>カク</t>
    </rPh>
    <rPh sb="16" eb="17">
      <t>ケイ</t>
    </rPh>
    <rPh sb="18" eb="20">
      <t>イッチ</t>
    </rPh>
    <rPh sb="23" eb="25">
      <t>バアイ</t>
    </rPh>
    <phoneticPr fontId="20"/>
  </si>
  <si>
    <t>単位：トン、千円（税込み）</t>
    <rPh sb="9" eb="11">
      <t>ゼイコ</t>
    </rPh>
    <phoneticPr fontId="20"/>
  </si>
  <si>
    <t>３．青果市場取扱状況</t>
    <phoneticPr fontId="20"/>
  </si>
  <si>
    <t>H6</t>
    <phoneticPr fontId="20"/>
  </si>
  <si>
    <t>H7</t>
    <phoneticPr fontId="19"/>
  </si>
  <si>
    <t>H8</t>
  </si>
  <si>
    <t>H9</t>
  </si>
  <si>
    <t>H10</t>
  </si>
  <si>
    <t>H11</t>
    <phoneticPr fontId="19"/>
  </si>
  <si>
    <t>H12</t>
    <phoneticPr fontId="19"/>
  </si>
  <si>
    <t>H13</t>
  </si>
  <si>
    <t>H14</t>
  </si>
  <si>
    <t>H15</t>
  </si>
  <si>
    <t>H16</t>
    <phoneticPr fontId="19"/>
  </si>
  <si>
    <t>H17</t>
    <phoneticPr fontId="19"/>
  </si>
  <si>
    <t>H18</t>
  </si>
  <si>
    <t>H19</t>
  </si>
  <si>
    <t>H20</t>
  </si>
  <si>
    <t>H21</t>
    <phoneticPr fontId="19"/>
  </si>
  <si>
    <t>H22</t>
    <phoneticPr fontId="19"/>
  </si>
  <si>
    <t>H23</t>
  </si>
  <si>
    <t>H24</t>
  </si>
  <si>
    <t>H25</t>
  </si>
  <si>
    <t>H26</t>
    <phoneticPr fontId="19"/>
  </si>
  <si>
    <t>H27</t>
    <phoneticPr fontId="19"/>
  </si>
  <si>
    <t>H28</t>
  </si>
  <si>
    <t>H29</t>
  </si>
  <si>
    <t>H30</t>
  </si>
  <si>
    <t>R1</t>
    <phoneticPr fontId="19"/>
  </si>
  <si>
    <t>R2</t>
    <phoneticPr fontId="19"/>
  </si>
  <si>
    <t>R3</t>
    <phoneticPr fontId="19"/>
  </si>
  <si>
    <t>R4</t>
    <phoneticPr fontId="19"/>
  </si>
  <si>
    <t>資料：石巻青果花き地方卸売市場管理事務所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</si>
</sst>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6" fontId="0" fillId="24" borderId="11" xfId="0" applyNumberFormat="1" applyFill="1" applyBorder="1" applyAlignment="1">
      <alignment horizontal="center" vertical="center"/>
    </xf>
    <xf numFmtId="176" fontId="0" fillId="24" borderId="12" xfId="0" applyNumberFormat="1" applyFill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24" borderId="13" xfId="0" applyNumberFormat="1" applyFill="1" applyBorder="1" applyAlignment="1">
      <alignment horizontal="center" vertical="center"/>
    </xf>
    <xf numFmtId="176" fontId="0" fillId="24" borderId="11" xfId="0" applyNumberFormat="1" applyFill="1" applyBorder="1" applyAlignment="1">
      <alignment horizontal="center" vertical="center"/>
    </xf>
    <xf numFmtId="176" fontId="0" fillId="24" borderId="14" xfId="0" applyNumberFormat="1" applyFill="1" applyBorder="1" applyAlignment="1">
      <alignment horizontal="center" vertical="center"/>
    </xf>
    <xf numFmtId="176" fontId="0" fillId="24" borderId="15" xfId="0" applyNumberFormat="1" applyFill="1" applyBorder="1" applyAlignment="1">
      <alignment horizontal="center" vertical="center"/>
    </xf>
    <xf numFmtId="176" fontId="0" fillId="24" borderId="16" xfId="0" applyNumberFormat="1" applyFill="1" applyBorder="1" applyAlignment="1">
      <alignment horizontal="center" vertical="center"/>
    </xf>
    <xf numFmtId="176" fontId="0" fillId="24" borderId="17" xfId="0" applyNumberForma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O175"/>
  <sheetViews>
    <sheetView tabSelected="1" zoomScale="120" zoomScaleNormal="120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A42" sqref="A42"/>
    </sheetView>
  </sheetViews>
  <sheetFormatPr defaultRowHeight="13.5" x14ac:dyDescent="0.15"/>
  <cols>
    <col min="1" max="1" width="9.25" style="1" customWidth="1"/>
    <col min="2" max="15" width="10.75" style="1" customWidth="1"/>
    <col min="16" max="16" width="11" style="1" bestFit="1" customWidth="1"/>
    <col min="17" max="16384" width="9" style="1"/>
  </cols>
  <sheetData>
    <row r="1" spans="1:15" ht="14.25" customHeight="1" x14ac:dyDescent="0.15"/>
    <row r="2" spans="1:15" ht="20.25" customHeight="1" x14ac:dyDescent="0.15">
      <c r="A2" s="1" t="s">
        <v>13</v>
      </c>
    </row>
    <row r="3" spans="1:15" ht="20.25" customHeight="1" x14ac:dyDescent="0.15"/>
    <row r="4" spans="1:15" ht="20.25" customHeight="1" x14ac:dyDescent="0.15">
      <c r="A4" s="1" t="s">
        <v>12</v>
      </c>
      <c r="M4" s="2"/>
      <c r="N4" s="2"/>
      <c r="O4" s="2"/>
    </row>
    <row r="5" spans="1:15" ht="20.25" customHeight="1" x14ac:dyDescent="0.15">
      <c r="A5" s="8" t="s">
        <v>5</v>
      </c>
      <c r="B5" s="6" t="s">
        <v>0</v>
      </c>
      <c r="C5" s="7"/>
      <c r="D5" s="6" t="s">
        <v>1</v>
      </c>
      <c r="E5" s="11"/>
      <c r="F5" s="11"/>
      <c r="G5" s="11"/>
      <c r="H5" s="11"/>
      <c r="I5" s="7"/>
      <c r="J5" s="6" t="s">
        <v>2</v>
      </c>
      <c r="K5" s="7"/>
      <c r="L5" s="6" t="s">
        <v>6</v>
      </c>
      <c r="M5" s="7"/>
      <c r="N5" s="6" t="s">
        <v>7</v>
      </c>
      <c r="O5" s="7"/>
    </row>
    <row r="6" spans="1:15" ht="20.25" customHeight="1" x14ac:dyDescent="0.15">
      <c r="A6" s="10"/>
      <c r="B6" s="8" t="s">
        <v>3</v>
      </c>
      <c r="C6" s="8" t="s">
        <v>4</v>
      </c>
      <c r="D6" s="6" t="s">
        <v>8</v>
      </c>
      <c r="E6" s="7"/>
      <c r="F6" s="6" t="s">
        <v>9</v>
      </c>
      <c r="G6" s="7"/>
      <c r="H6" s="6" t="s">
        <v>10</v>
      </c>
      <c r="I6" s="7"/>
      <c r="J6" s="8" t="s">
        <v>3</v>
      </c>
      <c r="K6" s="8" t="s">
        <v>4</v>
      </c>
      <c r="L6" s="8" t="s">
        <v>3</v>
      </c>
      <c r="M6" s="8" t="s">
        <v>4</v>
      </c>
      <c r="N6" s="8" t="s">
        <v>3</v>
      </c>
      <c r="O6" s="8" t="s">
        <v>4</v>
      </c>
    </row>
    <row r="7" spans="1:15" ht="20.25" customHeight="1" x14ac:dyDescent="0.15">
      <c r="A7" s="9"/>
      <c r="B7" s="9"/>
      <c r="C7" s="9"/>
      <c r="D7" s="4" t="s">
        <v>3</v>
      </c>
      <c r="E7" s="3" t="s">
        <v>4</v>
      </c>
      <c r="F7" s="4" t="s">
        <v>3</v>
      </c>
      <c r="G7" s="3" t="s">
        <v>4</v>
      </c>
      <c r="H7" s="4" t="s">
        <v>3</v>
      </c>
      <c r="I7" s="3" t="s">
        <v>4</v>
      </c>
      <c r="J7" s="9"/>
      <c r="K7" s="9"/>
      <c r="L7" s="9"/>
      <c r="M7" s="9"/>
      <c r="N7" s="9"/>
      <c r="O7" s="9"/>
    </row>
    <row r="8" spans="1:15" ht="20.25" customHeight="1" x14ac:dyDescent="0.15">
      <c r="A8" s="4" t="s">
        <v>14</v>
      </c>
      <c r="B8" s="5">
        <v>61455</v>
      </c>
      <c r="C8" s="5">
        <v>15053244</v>
      </c>
      <c r="D8" s="5">
        <v>34463</v>
      </c>
      <c r="E8" s="5">
        <v>7383745</v>
      </c>
      <c r="F8" s="5">
        <v>11675</v>
      </c>
      <c r="G8" s="5">
        <v>2973949</v>
      </c>
      <c r="H8" s="5">
        <v>22788</v>
      </c>
      <c r="I8" s="5">
        <v>4409796</v>
      </c>
      <c r="J8" s="5">
        <v>21957</v>
      </c>
      <c r="K8" s="5">
        <v>6338667</v>
      </c>
      <c r="L8" s="5">
        <v>2735</v>
      </c>
      <c r="M8" s="5">
        <v>911456</v>
      </c>
      <c r="N8" s="5">
        <v>2300</v>
      </c>
      <c r="O8" s="5">
        <v>419377</v>
      </c>
    </row>
    <row r="9" spans="1:15" ht="20.25" customHeight="1" x14ac:dyDescent="0.15">
      <c r="A9" s="4" t="s">
        <v>15</v>
      </c>
      <c r="B9" s="5">
        <v>61230</v>
      </c>
      <c r="C9" s="5">
        <v>14460857</v>
      </c>
      <c r="D9" s="5">
        <v>35803</v>
      </c>
      <c r="E9" s="5">
        <v>7312108</v>
      </c>
      <c r="F9" s="5">
        <v>13269</v>
      </c>
      <c r="G9" s="5">
        <v>3028087</v>
      </c>
      <c r="H9" s="5">
        <v>22534</v>
      </c>
      <c r="I9" s="5">
        <v>4284021</v>
      </c>
      <c r="J9" s="5">
        <v>20838</v>
      </c>
      <c r="K9" s="5">
        <v>5889200</v>
      </c>
      <c r="L9" s="5">
        <v>2390</v>
      </c>
      <c r="M9" s="5">
        <v>822641</v>
      </c>
      <c r="N9" s="5">
        <v>2269</v>
      </c>
      <c r="O9" s="5">
        <v>436907</v>
      </c>
    </row>
    <row r="10" spans="1:15" ht="20.25" customHeight="1" x14ac:dyDescent="0.15">
      <c r="A10" s="4" t="s">
        <v>16</v>
      </c>
      <c r="B10" s="5">
        <v>58879</v>
      </c>
      <c r="C10" s="5">
        <v>14081033</v>
      </c>
      <c r="D10" s="5">
        <v>35634</v>
      </c>
      <c r="E10" s="5">
        <v>7181924</v>
      </c>
      <c r="F10" s="5">
        <v>13636</v>
      </c>
      <c r="G10" s="5">
        <v>3057974</v>
      </c>
      <c r="H10" s="5">
        <v>21998</v>
      </c>
      <c r="I10" s="5">
        <v>4123950</v>
      </c>
      <c r="J10" s="5">
        <v>19372</v>
      </c>
      <c r="K10" s="5">
        <v>5776876</v>
      </c>
      <c r="L10" s="5">
        <v>2004</v>
      </c>
      <c r="M10" s="5">
        <v>731813</v>
      </c>
      <c r="N10" s="5">
        <v>1869</v>
      </c>
      <c r="O10" s="5">
        <v>390420</v>
      </c>
    </row>
    <row r="11" spans="1:15" ht="20.25" customHeight="1" x14ac:dyDescent="0.15">
      <c r="A11" s="4" t="s">
        <v>17</v>
      </c>
      <c r="B11" s="5">
        <v>58567</v>
      </c>
      <c r="C11" s="5">
        <v>13455841</v>
      </c>
      <c r="D11" s="5">
        <v>34796</v>
      </c>
      <c r="E11" s="5">
        <v>7319674</v>
      </c>
      <c r="F11" s="5">
        <v>13036</v>
      </c>
      <c r="G11" s="5">
        <v>3409243</v>
      </c>
      <c r="H11" s="5">
        <v>21759</v>
      </c>
      <c r="I11" s="5">
        <v>3880431</v>
      </c>
      <c r="J11" s="5">
        <v>20125</v>
      </c>
      <c r="K11" s="5">
        <v>4973949</v>
      </c>
      <c r="L11" s="5">
        <v>1740</v>
      </c>
      <c r="M11" s="5">
        <v>765192</v>
      </c>
      <c r="N11" s="5">
        <v>1904</v>
      </c>
      <c r="O11" s="5">
        <v>397024</v>
      </c>
    </row>
    <row r="12" spans="1:15" ht="20.25" customHeight="1" x14ac:dyDescent="0.15">
      <c r="A12" s="4" t="s">
        <v>18</v>
      </c>
      <c r="B12" s="5">
        <f>D12+J12+L12+N12</f>
        <v>55724</v>
      </c>
      <c r="C12" s="5">
        <f>E12+K12+M12+O12</f>
        <v>14420384</v>
      </c>
      <c r="D12" s="5">
        <f>F12+H12</f>
        <v>33918</v>
      </c>
      <c r="E12" s="5">
        <f>G12+I12</f>
        <v>7998901</v>
      </c>
      <c r="F12" s="5">
        <v>11948</v>
      </c>
      <c r="G12" s="5">
        <v>3594403</v>
      </c>
      <c r="H12" s="5">
        <v>21970</v>
      </c>
      <c r="I12" s="5">
        <v>4404498</v>
      </c>
      <c r="J12" s="5">
        <v>18561</v>
      </c>
      <c r="K12" s="5">
        <v>5415474</v>
      </c>
      <c r="L12" s="5">
        <v>2266</v>
      </c>
      <c r="M12" s="5">
        <v>824580</v>
      </c>
      <c r="N12" s="5">
        <v>979</v>
      </c>
      <c r="O12" s="5">
        <v>181429</v>
      </c>
    </row>
    <row r="13" spans="1:15" ht="20.2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0.25" customHeight="1" x14ac:dyDescent="0.15">
      <c r="A14" s="4" t="s">
        <v>19</v>
      </c>
      <c r="B14" s="5">
        <f t="shared" ref="B14:C18" si="0">D14+J14+L14+N14</f>
        <v>59584</v>
      </c>
      <c r="C14" s="5">
        <f t="shared" si="0"/>
        <v>13315269</v>
      </c>
      <c r="D14" s="5">
        <f t="shared" ref="D14:E18" si="1">F14+H14</f>
        <v>36045</v>
      </c>
      <c r="E14" s="5">
        <f t="shared" si="1"/>
        <v>7114880</v>
      </c>
      <c r="F14" s="5">
        <v>12454</v>
      </c>
      <c r="G14" s="5">
        <v>3115624</v>
      </c>
      <c r="H14" s="5">
        <v>23591</v>
      </c>
      <c r="I14" s="5">
        <v>3999256</v>
      </c>
      <c r="J14" s="5">
        <v>20139</v>
      </c>
      <c r="K14" s="5">
        <v>5181691</v>
      </c>
      <c r="L14" s="5">
        <v>2462</v>
      </c>
      <c r="M14" s="5">
        <v>821121</v>
      </c>
      <c r="N14" s="5">
        <v>938</v>
      </c>
      <c r="O14" s="5">
        <v>197577</v>
      </c>
    </row>
    <row r="15" spans="1:15" ht="20.25" customHeight="1" x14ac:dyDescent="0.15">
      <c r="A15" s="4" t="s">
        <v>20</v>
      </c>
      <c r="B15" s="5">
        <f t="shared" si="0"/>
        <v>60563</v>
      </c>
      <c r="C15" s="5">
        <f t="shared" si="0"/>
        <v>13383699</v>
      </c>
      <c r="D15" s="5">
        <f t="shared" si="1"/>
        <v>36866</v>
      </c>
      <c r="E15" s="5">
        <f t="shared" si="1"/>
        <v>7109875</v>
      </c>
      <c r="F15" s="5">
        <v>11258</v>
      </c>
      <c r="G15" s="5">
        <v>2697457</v>
      </c>
      <c r="H15" s="5">
        <v>25608</v>
      </c>
      <c r="I15" s="5">
        <v>4412418</v>
      </c>
      <c r="J15" s="5">
        <v>20363</v>
      </c>
      <c r="K15" s="5">
        <v>5295221</v>
      </c>
      <c r="L15" s="5">
        <v>2377</v>
      </c>
      <c r="M15" s="5">
        <v>792967</v>
      </c>
      <c r="N15" s="5">
        <v>957</v>
      </c>
      <c r="O15" s="5">
        <v>185636</v>
      </c>
    </row>
    <row r="16" spans="1:15" ht="20.25" customHeight="1" x14ac:dyDescent="0.15">
      <c r="A16" s="4" t="s">
        <v>21</v>
      </c>
      <c r="B16" s="5">
        <f t="shared" si="0"/>
        <v>61169</v>
      </c>
      <c r="C16" s="5">
        <f t="shared" si="0"/>
        <v>12613447</v>
      </c>
      <c r="D16" s="5">
        <f t="shared" si="1"/>
        <v>36531</v>
      </c>
      <c r="E16" s="5">
        <f t="shared" si="1"/>
        <v>6629986</v>
      </c>
      <c r="F16" s="5">
        <v>11292</v>
      </c>
      <c r="G16" s="5">
        <v>2562341</v>
      </c>
      <c r="H16" s="5">
        <v>25239</v>
      </c>
      <c r="I16" s="5">
        <v>4067645</v>
      </c>
      <c r="J16" s="5">
        <v>21104</v>
      </c>
      <c r="K16" s="5">
        <v>4998625</v>
      </c>
      <c r="L16" s="5">
        <v>2550</v>
      </c>
      <c r="M16" s="5">
        <v>817206</v>
      </c>
      <c r="N16" s="5">
        <v>984</v>
      </c>
      <c r="O16" s="5">
        <v>167630</v>
      </c>
    </row>
    <row r="17" spans="1:15" ht="20.25" customHeight="1" x14ac:dyDescent="0.15">
      <c r="A17" s="4" t="s">
        <v>22</v>
      </c>
      <c r="B17" s="5">
        <f t="shared" si="0"/>
        <v>60798</v>
      </c>
      <c r="C17" s="5">
        <f t="shared" si="0"/>
        <v>13722017</v>
      </c>
      <c r="D17" s="5">
        <f t="shared" si="1"/>
        <v>36012</v>
      </c>
      <c r="E17" s="5">
        <f t="shared" si="1"/>
        <v>7589080</v>
      </c>
      <c r="F17" s="5">
        <v>10691</v>
      </c>
      <c r="G17" s="5">
        <v>2933160</v>
      </c>
      <c r="H17" s="5">
        <v>25321</v>
      </c>
      <c r="I17" s="5">
        <v>4655920</v>
      </c>
      <c r="J17" s="5">
        <v>21247</v>
      </c>
      <c r="K17" s="5">
        <v>5150211</v>
      </c>
      <c r="L17" s="5">
        <v>2550</v>
      </c>
      <c r="M17" s="5">
        <v>807145</v>
      </c>
      <c r="N17" s="5">
        <v>989</v>
      </c>
      <c r="O17" s="5">
        <v>175581</v>
      </c>
    </row>
    <row r="18" spans="1:15" ht="20.25" customHeight="1" x14ac:dyDescent="0.15">
      <c r="A18" s="4" t="s">
        <v>23</v>
      </c>
      <c r="B18" s="5">
        <f t="shared" si="0"/>
        <v>61315</v>
      </c>
      <c r="C18" s="5">
        <f t="shared" si="0"/>
        <v>13781427</v>
      </c>
      <c r="D18" s="5">
        <f t="shared" si="1"/>
        <v>36139</v>
      </c>
      <c r="E18" s="5">
        <f t="shared" si="1"/>
        <v>7627573</v>
      </c>
      <c r="F18" s="5">
        <v>10772</v>
      </c>
      <c r="G18" s="5">
        <v>2825228</v>
      </c>
      <c r="H18" s="5">
        <v>25367</v>
      </c>
      <c r="I18" s="5">
        <v>4802345</v>
      </c>
      <c r="J18" s="5">
        <v>21185</v>
      </c>
      <c r="K18" s="5">
        <v>5135490</v>
      </c>
      <c r="L18" s="5">
        <v>2801</v>
      </c>
      <c r="M18" s="5">
        <v>842459</v>
      </c>
      <c r="N18" s="5">
        <v>1190</v>
      </c>
      <c r="O18" s="5">
        <v>175905</v>
      </c>
    </row>
    <row r="19" spans="1:15" ht="20.2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0.25" customHeight="1" x14ac:dyDescent="0.15">
      <c r="A20" s="4" t="s">
        <v>24</v>
      </c>
      <c r="B20" s="5">
        <v>61840</v>
      </c>
      <c r="C20" s="5">
        <v>14554543</v>
      </c>
      <c r="D20" s="5">
        <v>36289</v>
      </c>
      <c r="E20" s="5">
        <v>7925177</v>
      </c>
      <c r="F20" s="5">
        <v>10644</v>
      </c>
      <c r="G20" s="5">
        <v>3007504</v>
      </c>
      <c r="H20" s="5">
        <v>25644</v>
      </c>
      <c r="I20" s="5">
        <v>4917672</v>
      </c>
      <c r="J20" s="5">
        <v>21683</v>
      </c>
      <c r="K20" s="5">
        <v>5545587</v>
      </c>
      <c r="L20" s="5">
        <v>2893</v>
      </c>
      <c r="M20" s="5">
        <v>873967</v>
      </c>
      <c r="N20" s="5">
        <v>975</v>
      </c>
      <c r="O20" s="5">
        <v>209810</v>
      </c>
    </row>
    <row r="21" spans="1:15" ht="20.25" customHeight="1" x14ac:dyDescent="0.15">
      <c r="A21" s="4" t="s">
        <v>25</v>
      </c>
      <c r="B21" s="5">
        <v>63689</v>
      </c>
      <c r="C21" s="5">
        <v>13772953</v>
      </c>
      <c r="D21" s="5">
        <v>38133</v>
      </c>
      <c r="E21" s="5">
        <v>7814803</v>
      </c>
      <c r="F21" s="5">
        <v>10685</v>
      </c>
      <c r="G21" s="5">
        <v>2590646</v>
      </c>
      <c r="H21" s="5">
        <v>27448</v>
      </c>
      <c r="I21" s="5">
        <v>5224157</v>
      </c>
      <c r="J21" s="5">
        <v>22452</v>
      </c>
      <c r="K21" s="5">
        <v>5186022</v>
      </c>
      <c r="L21" s="5">
        <v>2159</v>
      </c>
      <c r="M21" s="5">
        <v>577613</v>
      </c>
      <c r="N21" s="5">
        <v>943</v>
      </c>
      <c r="O21" s="5">
        <v>194513</v>
      </c>
    </row>
    <row r="22" spans="1:15" ht="20.25" customHeight="1" x14ac:dyDescent="0.15">
      <c r="A22" s="4" t="s">
        <v>26</v>
      </c>
      <c r="B22" s="5">
        <v>64312</v>
      </c>
      <c r="C22" s="5">
        <v>15135377</v>
      </c>
      <c r="D22" s="5">
        <v>40313</v>
      </c>
      <c r="E22" s="5">
        <v>8545953</v>
      </c>
      <c r="F22" s="5">
        <v>10200</v>
      </c>
      <c r="G22" s="5">
        <v>2607960</v>
      </c>
      <c r="H22" s="5">
        <v>30113</v>
      </c>
      <c r="I22" s="5">
        <v>5937993</v>
      </c>
      <c r="J22" s="5">
        <v>21110</v>
      </c>
      <c r="K22" s="5">
        <v>5879725</v>
      </c>
      <c r="L22" s="5">
        <v>1966</v>
      </c>
      <c r="M22" s="5">
        <v>526767</v>
      </c>
      <c r="N22" s="5">
        <v>921</v>
      </c>
      <c r="O22" s="5">
        <v>182929</v>
      </c>
    </row>
    <row r="23" spans="1:15" ht="20.25" customHeight="1" x14ac:dyDescent="0.15">
      <c r="A23" s="4" t="s">
        <v>27</v>
      </c>
      <c r="B23" s="5">
        <v>66188</v>
      </c>
      <c r="C23" s="5">
        <v>14912148</v>
      </c>
      <c r="D23" s="5">
        <v>40885</v>
      </c>
      <c r="E23" s="5">
        <v>8556790</v>
      </c>
      <c r="F23" s="5">
        <v>10159</v>
      </c>
      <c r="G23" s="5">
        <v>2629710</v>
      </c>
      <c r="H23" s="5">
        <v>30726</v>
      </c>
      <c r="I23" s="5">
        <v>5927080</v>
      </c>
      <c r="J23" s="5">
        <v>22314</v>
      </c>
      <c r="K23" s="5">
        <v>5632169</v>
      </c>
      <c r="L23" s="5">
        <v>1982</v>
      </c>
      <c r="M23" s="5">
        <v>541693</v>
      </c>
      <c r="N23" s="5">
        <v>1007</v>
      </c>
      <c r="O23" s="5">
        <v>181496</v>
      </c>
    </row>
    <row r="24" spans="1:15" ht="20.25" customHeight="1" x14ac:dyDescent="0.15">
      <c r="A24" s="4" t="s">
        <v>28</v>
      </c>
      <c r="B24" s="5">
        <v>64960</v>
      </c>
      <c r="C24" s="5">
        <v>14941119</v>
      </c>
      <c r="D24" s="5">
        <v>40411</v>
      </c>
      <c r="E24" s="5">
        <v>8681051</v>
      </c>
      <c r="F24" s="5">
        <v>9748</v>
      </c>
      <c r="G24" s="5">
        <v>2493478</v>
      </c>
      <c r="H24" s="5">
        <v>30663</v>
      </c>
      <c r="I24" s="5">
        <v>6187573</v>
      </c>
      <c r="J24" s="5">
        <v>21685</v>
      </c>
      <c r="K24" s="5">
        <v>5531462</v>
      </c>
      <c r="L24" s="5">
        <v>1820</v>
      </c>
      <c r="M24" s="5">
        <v>521442</v>
      </c>
      <c r="N24" s="5">
        <v>1044</v>
      </c>
      <c r="O24" s="5">
        <v>207164</v>
      </c>
    </row>
    <row r="25" spans="1:15" ht="20.2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20.25" customHeight="1" x14ac:dyDescent="0.15">
      <c r="A26" s="4" t="s">
        <v>29</v>
      </c>
      <c r="B26" s="5">
        <v>68071</v>
      </c>
      <c r="C26" s="5">
        <v>15135887</v>
      </c>
      <c r="D26" s="5">
        <v>41885</v>
      </c>
      <c r="E26" s="5">
        <v>9054405</v>
      </c>
      <c r="F26" s="5">
        <v>10170</v>
      </c>
      <c r="G26" s="5">
        <v>2493570</v>
      </c>
      <c r="H26" s="5">
        <v>31715</v>
      </c>
      <c r="I26" s="5">
        <v>6560835</v>
      </c>
      <c r="J26" s="5">
        <v>23293</v>
      </c>
      <c r="K26" s="5">
        <v>5382706</v>
      </c>
      <c r="L26" s="5">
        <v>1713</v>
      </c>
      <c r="M26" s="5">
        <v>494549</v>
      </c>
      <c r="N26" s="5">
        <v>1179</v>
      </c>
      <c r="O26" s="5">
        <v>204226</v>
      </c>
    </row>
    <row r="27" spans="1:15" ht="20.25" customHeight="1" x14ac:dyDescent="0.15">
      <c r="A27" s="4" t="s">
        <v>30</v>
      </c>
      <c r="B27" s="5">
        <v>63928</v>
      </c>
      <c r="C27" s="5">
        <v>15967208</v>
      </c>
      <c r="D27" s="5">
        <v>39543</v>
      </c>
      <c r="E27" s="5">
        <v>9452958</v>
      </c>
      <c r="F27" s="5">
        <v>8593</v>
      </c>
      <c r="G27" s="5">
        <v>2407644</v>
      </c>
      <c r="H27" s="5">
        <v>30950</v>
      </c>
      <c r="I27" s="5">
        <v>7045314</v>
      </c>
      <c r="J27" s="5">
        <v>21703</v>
      </c>
      <c r="K27" s="5">
        <v>5833889</v>
      </c>
      <c r="L27" s="5">
        <v>1593</v>
      </c>
      <c r="M27" s="5">
        <v>463087</v>
      </c>
      <c r="N27" s="5">
        <v>1089</v>
      </c>
      <c r="O27" s="5">
        <v>217274</v>
      </c>
    </row>
    <row r="28" spans="1:15" ht="20.25" customHeight="1" x14ac:dyDescent="0.15">
      <c r="A28" s="4" t="s">
        <v>31</v>
      </c>
      <c r="B28" s="5">
        <v>66434</v>
      </c>
      <c r="C28" s="5">
        <v>15766033</v>
      </c>
      <c r="D28" s="5">
        <v>41727</v>
      </c>
      <c r="E28" s="5">
        <v>9479140</v>
      </c>
      <c r="F28" s="5">
        <v>7123</v>
      </c>
      <c r="G28" s="5">
        <v>1936465</v>
      </c>
      <c r="H28" s="5">
        <v>34604</v>
      </c>
      <c r="I28" s="5">
        <v>7542675</v>
      </c>
      <c r="J28" s="5">
        <v>22331</v>
      </c>
      <c r="K28" s="5">
        <v>5682209</v>
      </c>
      <c r="L28" s="5">
        <v>1395</v>
      </c>
      <c r="M28" s="5">
        <v>422688</v>
      </c>
      <c r="N28" s="5">
        <v>981</v>
      </c>
      <c r="O28" s="5">
        <v>181996</v>
      </c>
    </row>
    <row r="29" spans="1:15" ht="20.25" customHeight="1" x14ac:dyDescent="0.15">
      <c r="A29" s="4" t="s">
        <v>32</v>
      </c>
      <c r="B29" s="5">
        <v>68771</v>
      </c>
      <c r="C29" s="5">
        <v>15761046</v>
      </c>
      <c r="D29" s="5">
        <v>43734</v>
      </c>
      <c r="E29" s="5">
        <v>9328593</v>
      </c>
      <c r="F29" s="5">
        <v>7803</v>
      </c>
      <c r="G29" s="5">
        <v>2050049</v>
      </c>
      <c r="H29" s="5">
        <v>35930</v>
      </c>
      <c r="I29" s="5">
        <v>7278544</v>
      </c>
      <c r="J29" s="5">
        <v>22592</v>
      </c>
      <c r="K29" s="5">
        <v>5845543</v>
      </c>
      <c r="L29" s="5">
        <v>1501</v>
      </c>
      <c r="M29" s="5">
        <v>414373</v>
      </c>
      <c r="N29" s="5">
        <v>942</v>
      </c>
      <c r="O29" s="5">
        <v>172536</v>
      </c>
    </row>
    <row r="30" spans="1:15" ht="20.25" customHeight="1" x14ac:dyDescent="0.15">
      <c r="A30" s="4" t="s">
        <v>33</v>
      </c>
      <c r="B30" s="5">
        <v>66803</v>
      </c>
      <c r="C30" s="5">
        <v>16586390</v>
      </c>
      <c r="D30" s="5">
        <v>42550</v>
      </c>
      <c r="E30" s="5">
        <v>9924847</v>
      </c>
      <c r="F30" s="5">
        <v>7432</v>
      </c>
      <c r="G30" s="5">
        <v>2203107</v>
      </c>
      <c r="H30" s="5">
        <v>35117</v>
      </c>
      <c r="I30" s="5">
        <v>7721740</v>
      </c>
      <c r="J30" s="5">
        <v>21921</v>
      </c>
      <c r="K30" s="5">
        <v>6078719</v>
      </c>
      <c r="L30" s="5">
        <v>1443</v>
      </c>
      <c r="M30" s="5">
        <v>397435</v>
      </c>
      <c r="N30" s="5">
        <v>887</v>
      </c>
      <c r="O30" s="5">
        <v>185387</v>
      </c>
    </row>
    <row r="31" spans="1:15" ht="20.2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20.25" customHeight="1" x14ac:dyDescent="0.15">
      <c r="A32" s="4" t="s">
        <v>34</v>
      </c>
      <c r="B32" s="5">
        <v>67004</v>
      </c>
      <c r="C32" s="5">
        <v>16804182</v>
      </c>
      <c r="D32" s="5">
        <v>42772</v>
      </c>
      <c r="E32" s="5">
        <v>9914282</v>
      </c>
      <c r="F32" s="5">
        <v>8482</v>
      </c>
      <c r="G32" s="5">
        <v>2345903</v>
      </c>
      <c r="H32" s="5">
        <v>34289</v>
      </c>
      <c r="I32" s="5">
        <v>7568379</v>
      </c>
      <c r="J32" s="5">
        <v>21862</v>
      </c>
      <c r="K32" s="5">
        <v>6285261</v>
      </c>
      <c r="L32" s="5">
        <v>1477</v>
      </c>
      <c r="M32" s="5">
        <v>406236</v>
      </c>
      <c r="N32" s="5">
        <v>891</v>
      </c>
      <c r="O32" s="5">
        <v>198901</v>
      </c>
    </row>
    <row r="33" spans="1:15" ht="20.25" customHeight="1" x14ac:dyDescent="0.15">
      <c r="A33" s="4" t="s">
        <v>35</v>
      </c>
      <c r="B33" s="5">
        <v>66137</v>
      </c>
      <c r="C33" s="5">
        <v>17664563</v>
      </c>
      <c r="D33" s="5">
        <v>43679</v>
      </c>
      <c r="E33" s="5">
        <v>10710958</v>
      </c>
      <c r="F33" s="5">
        <v>8163</v>
      </c>
      <c r="G33" s="5">
        <v>2501232</v>
      </c>
      <c r="H33" s="5">
        <v>35516</v>
      </c>
      <c r="I33" s="5">
        <v>8209726</v>
      </c>
      <c r="J33" s="5">
        <v>20151</v>
      </c>
      <c r="K33" s="5">
        <v>6384199</v>
      </c>
      <c r="L33" s="5">
        <v>1403</v>
      </c>
      <c r="M33" s="5">
        <v>353006</v>
      </c>
      <c r="N33" s="5">
        <v>903</v>
      </c>
      <c r="O33" s="5">
        <v>216400</v>
      </c>
    </row>
    <row r="34" spans="1:15" ht="20.25" customHeight="1" x14ac:dyDescent="0.15">
      <c r="A34" s="4" t="s">
        <v>36</v>
      </c>
      <c r="B34" s="5">
        <v>65661</v>
      </c>
      <c r="C34" s="5">
        <v>18341714</v>
      </c>
      <c r="D34" s="5">
        <v>43497</v>
      </c>
      <c r="E34" s="5">
        <v>11305159</v>
      </c>
      <c r="F34" s="5">
        <v>8237</v>
      </c>
      <c r="G34" s="5">
        <v>2743066</v>
      </c>
      <c r="H34" s="5">
        <v>35259</v>
      </c>
      <c r="I34" s="5">
        <v>8562093</v>
      </c>
      <c r="J34" s="5">
        <v>20040</v>
      </c>
      <c r="K34" s="5">
        <v>6554490</v>
      </c>
      <c r="L34" s="5">
        <v>1243</v>
      </c>
      <c r="M34" s="5">
        <v>291491</v>
      </c>
      <c r="N34" s="5">
        <v>879</v>
      </c>
      <c r="O34" s="5">
        <v>190573</v>
      </c>
    </row>
    <row r="35" spans="1:15" ht="20.25" customHeight="1" x14ac:dyDescent="0.15">
      <c r="A35" s="4" t="s">
        <v>37</v>
      </c>
      <c r="B35" s="5">
        <v>64924</v>
      </c>
      <c r="C35" s="5">
        <v>18124219</v>
      </c>
      <c r="D35" s="5">
        <v>43011</v>
      </c>
      <c r="E35" s="5">
        <v>10957718</v>
      </c>
      <c r="F35" s="5">
        <v>8159</v>
      </c>
      <c r="G35" s="5">
        <v>2741785</v>
      </c>
      <c r="H35" s="5">
        <v>34851</v>
      </c>
      <c r="I35" s="5">
        <v>8215933</v>
      </c>
      <c r="J35" s="5">
        <v>19903</v>
      </c>
      <c r="K35" s="5">
        <v>6719535</v>
      </c>
      <c r="L35" s="5">
        <v>1161</v>
      </c>
      <c r="M35" s="5">
        <v>263379</v>
      </c>
      <c r="N35" s="5">
        <v>848</v>
      </c>
      <c r="O35" s="5">
        <v>183585</v>
      </c>
    </row>
    <row r="36" spans="1:15" ht="20.25" customHeight="1" x14ac:dyDescent="0.15">
      <c r="A36" s="4" t="s">
        <v>38</v>
      </c>
      <c r="B36" s="5">
        <v>66273</v>
      </c>
      <c r="C36" s="5">
        <v>17591726</v>
      </c>
      <c r="D36" s="5">
        <v>44985</v>
      </c>
      <c r="E36" s="5">
        <v>10659776</v>
      </c>
      <c r="F36" s="5">
        <v>7993</v>
      </c>
      <c r="G36" s="5">
        <v>2605252</v>
      </c>
      <c r="H36" s="5">
        <v>36991</v>
      </c>
      <c r="I36" s="5">
        <v>8054523</v>
      </c>
      <c r="J36" s="5">
        <v>19313</v>
      </c>
      <c r="K36" s="5">
        <v>6505405</v>
      </c>
      <c r="L36" s="5">
        <v>1056</v>
      </c>
      <c r="M36" s="5">
        <v>254763</v>
      </c>
      <c r="N36" s="5">
        <v>917</v>
      </c>
      <c r="O36" s="5">
        <v>171780</v>
      </c>
    </row>
    <row r="37" spans="1:15" ht="20.25" customHeight="1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20.25" customHeight="1" x14ac:dyDescent="0.15">
      <c r="A38" s="4" t="s">
        <v>39</v>
      </c>
      <c r="B38" s="5">
        <v>67157</v>
      </c>
      <c r="C38" s="5">
        <v>17496248</v>
      </c>
      <c r="D38" s="5">
        <v>46171</v>
      </c>
      <c r="E38" s="5">
        <v>10605468</v>
      </c>
      <c r="F38" s="5">
        <v>8275</v>
      </c>
      <c r="G38" s="5">
        <v>2560288</v>
      </c>
      <c r="H38" s="5">
        <v>37895</v>
      </c>
      <c r="I38" s="5">
        <v>8045179</v>
      </c>
      <c r="J38" s="5">
        <v>18834</v>
      </c>
      <c r="K38" s="5">
        <v>6419509</v>
      </c>
      <c r="L38" s="5">
        <v>1060</v>
      </c>
      <c r="M38" s="5">
        <v>248297</v>
      </c>
      <c r="N38" s="5">
        <v>1091</v>
      </c>
      <c r="O38" s="5">
        <v>222973</v>
      </c>
    </row>
    <row r="39" spans="1:15" ht="20.25" customHeight="1" x14ac:dyDescent="0.15">
      <c r="A39" s="4" t="s">
        <v>40</v>
      </c>
      <c r="B39" s="5">
        <v>65161</v>
      </c>
      <c r="C39" s="5">
        <v>18280518</v>
      </c>
      <c r="D39" s="5">
        <v>44877</v>
      </c>
      <c r="E39" s="5">
        <v>11147275</v>
      </c>
      <c r="F39" s="5">
        <v>7518</v>
      </c>
      <c r="G39" s="5">
        <v>2433091</v>
      </c>
      <c r="H39" s="5">
        <v>37358</v>
      </c>
      <c r="I39" s="5">
        <v>8714183</v>
      </c>
      <c r="J39" s="5">
        <v>18101</v>
      </c>
      <c r="K39" s="5">
        <v>6683055</v>
      </c>
      <c r="L39" s="5">
        <v>1107</v>
      </c>
      <c r="M39" s="5">
        <v>244610</v>
      </c>
      <c r="N39" s="5">
        <v>1075</v>
      </c>
      <c r="O39" s="5">
        <v>205577</v>
      </c>
    </row>
    <row r="40" spans="1:15" ht="20.25" customHeight="1" x14ac:dyDescent="0.15">
      <c r="A40" s="4" t="s">
        <v>41</v>
      </c>
      <c r="B40" s="5">
        <f>SUM(D40,J40,L40,N40)</f>
        <v>65169</v>
      </c>
      <c r="C40" s="5">
        <f>SUM(E40,K40,M40,O40)</f>
        <v>18419169</v>
      </c>
      <c r="D40" s="5">
        <v>44594</v>
      </c>
      <c r="E40" s="5">
        <v>11004964</v>
      </c>
      <c r="F40" s="5">
        <v>8276</v>
      </c>
      <c r="G40" s="5">
        <v>2469175</v>
      </c>
      <c r="H40" s="5">
        <v>36317</v>
      </c>
      <c r="I40" s="5">
        <v>8535789</v>
      </c>
      <c r="J40" s="5">
        <v>18566</v>
      </c>
      <c r="K40" s="5">
        <v>6955314</v>
      </c>
      <c r="L40" s="5">
        <v>1108</v>
      </c>
      <c r="M40" s="5">
        <v>241245</v>
      </c>
      <c r="N40" s="5">
        <v>901</v>
      </c>
      <c r="O40" s="5">
        <v>217646</v>
      </c>
    </row>
    <row r="41" spans="1:15" ht="20.25" customHeight="1" x14ac:dyDescent="0.15">
      <c r="A41" s="4" t="s">
        <v>42</v>
      </c>
      <c r="B41" s="5">
        <v>65158</v>
      </c>
      <c r="C41" s="5">
        <v>19155062</v>
      </c>
      <c r="D41" s="5">
        <v>44990</v>
      </c>
      <c r="E41" s="5">
        <v>11626630</v>
      </c>
      <c r="F41" s="5">
        <v>7893</v>
      </c>
      <c r="G41" s="5">
        <v>2468344</v>
      </c>
      <c r="H41" s="5">
        <v>37098</v>
      </c>
      <c r="I41" s="5">
        <v>9158286</v>
      </c>
      <c r="J41" s="5">
        <v>18466</v>
      </c>
      <c r="K41" s="5">
        <v>7092340</v>
      </c>
      <c r="L41" s="5">
        <v>902</v>
      </c>
      <c r="M41" s="5">
        <v>211645</v>
      </c>
      <c r="N41" s="5">
        <v>799</v>
      </c>
      <c r="O41" s="5">
        <v>224447</v>
      </c>
    </row>
    <row r="42" spans="1:15" ht="20.25" customHeight="1" x14ac:dyDescent="0.15">
      <c r="A42" s="1" t="s">
        <v>43</v>
      </c>
    </row>
    <row r="43" spans="1:15" ht="20.25" customHeight="1" x14ac:dyDescent="0.15">
      <c r="A43" s="1" t="s">
        <v>11</v>
      </c>
    </row>
    <row r="44" spans="1:15" ht="20.25" customHeight="1" x14ac:dyDescent="0.15"/>
    <row r="45" spans="1:15" ht="20.25" customHeight="1" x14ac:dyDescent="0.15"/>
    <row r="46" spans="1:15" ht="20.25" customHeight="1" x14ac:dyDescent="0.15"/>
    <row r="47" spans="1:15" ht="20.25" customHeight="1" x14ac:dyDescent="0.15"/>
    <row r="48" spans="1:15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</sheetData>
  <mergeCells count="17">
    <mergeCell ref="A5:A7"/>
    <mergeCell ref="B5:C5"/>
    <mergeCell ref="D5:I5"/>
    <mergeCell ref="J5:K5"/>
    <mergeCell ref="F6:G6"/>
    <mergeCell ref="H6:I6"/>
    <mergeCell ref="J6:J7"/>
    <mergeCell ref="K6:K7"/>
    <mergeCell ref="L5:M5"/>
    <mergeCell ref="N5:O5"/>
    <mergeCell ref="B6:B7"/>
    <mergeCell ref="C6:C7"/>
    <mergeCell ref="D6:E6"/>
    <mergeCell ref="L6:L7"/>
    <mergeCell ref="M6:M7"/>
    <mergeCell ref="N6:N7"/>
    <mergeCell ref="O6:O7"/>
  </mergeCells>
  <phoneticPr fontId="19"/>
  <pageMargins left="0.94488188976377963" right="0.74803149606299213" top="0.98425196850393704" bottom="0.78740157480314965" header="0.78740157480314965" footer="0.51181102362204722"/>
  <pageSetup paperSize="9" scale="63" orientation="landscape" r:id="rId1"/>
  <headerFooter>
    <oddHeader>&amp;L第１１章　商業・観光・金融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2021-03-22T02:55:23Z</cp:lastPrinted>
  <dcterms:created xsi:type="dcterms:W3CDTF">2008-04-02T07:37:01Z</dcterms:created>
  <dcterms:modified xsi:type="dcterms:W3CDTF">2024-02-26T23:57:20Z</dcterms:modified>
</cp:coreProperties>
</file>