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建設部\河川港湾課\01_庶務\02_照会関係\R3\02 総務部\01 総務課\040228_【依頼】石巻市統計書の更新に係る資料提供について\02_回答\"/>
    </mc:Choice>
  </mc:AlternateContent>
  <bookViews>
    <workbookView xWindow="0" yWindow="0" windowWidth="19440" windowHeight="12450"/>
  </bookViews>
  <sheets>
    <sheet name="10-5" sheetId="6" r:id="rId1"/>
  </sheets>
  <calcPr calcId="162913"/>
</workbook>
</file>

<file path=xl/calcChain.xml><?xml version="1.0" encoding="utf-8"?>
<calcChain xmlns="http://schemas.openxmlformats.org/spreadsheetml/2006/main">
  <c r="G38" i="6" l="1"/>
  <c r="D38" i="6"/>
  <c r="H38" i="6" s="1"/>
  <c r="G37" i="6" l="1"/>
  <c r="D37" i="6"/>
  <c r="H37" i="6" l="1"/>
  <c r="G35" i="6"/>
  <c r="D35" i="6"/>
  <c r="H35" i="6" s="1"/>
  <c r="D34" i="6" l="1"/>
  <c r="G34" i="6"/>
  <c r="H34" i="6" l="1"/>
  <c r="G32" i="6"/>
  <c r="D32" i="6"/>
  <c r="H32" i="6" s="1"/>
  <c r="D33" i="6" l="1"/>
  <c r="G33" i="6"/>
  <c r="H33" i="6" l="1"/>
  <c r="D8" i="6"/>
  <c r="D9" i="6"/>
  <c r="D10" i="6"/>
  <c r="D11" i="6"/>
  <c r="G31" i="6"/>
  <c r="D31" i="6"/>
  <c r="H31" i="6" l="1"/>
  <c r="D29" i="6"/>
  <c r="G29" i="6"/>
  <c r="H29" i="6" l="1"/>
  <c r="G27" i="6"/>
  <c r="D27" i="6"/>
  <c r="H27" i="6" s="1"/>
  <c r="G28" i="6"/>
  <c r="D28" i="6"/>
  <c r="G26" i="6"/>
  <c r="D26" i="6"/>
  <c r="H26" i="6" s="1"/>
  <c r="G25" i="6"/>
  <c r="H25" i="6" s="1"/>
  <c r="D25" i="6"/>
  <c r="G23" i="6"/>
  <c r="D23" i="6"/>
  <c r="G22" i="6"/>
  <c r="D22" i="6"/>
  <c r="G21" i="6"/>
  <c r="D21" i="6"/>
  <c r="H21" i="6" s="1"/>
  <c r="G20" i="6"/>
  <c r="D20" i="6"/>
  <c r="G19" i="6"/>
  <c r="D19" i="6"/>
  <c r="H19" i="6" s="1"/>
  <c r="G17" i="6"/>
  <c r="D17" i="6"/>
  <c r="G16" i="6"/>
  <c r="D16" i="6"/>
  <c r="H16" i="6" s="1"/>
  <c r="G15" i="6"/>
  <c r="H15" i="6" s="1"/>
  <c r="D15" i="6"/>
  <c r="G14" i="6"/>
  <c r="D14" i="6"/>
  <c r="G13" i="6"/>
  <c r="D13" i="6"/>
  <c r="G11" i="6"/>
  <c r="H11" i="6" s="1"/>
  <c r="G10" i="6"/>
  <c r="H10" i="6" s="1"/>
  <c r="G9" i="6"/>
  <c r="H9" i="6" s="1"/>
  <c r="G8" i="6"/>
  <c r="H8" i="6" s="1"/>
  <c r="G7" i="6"/>
  <c r="D7" i="6"/>
  <c r="H7" i="6" l="1"/>
  <c r="H17" i="6"/>
  <c r="H28" i="6"/>
  <c r="H13" i="6"/>
  <c r="H23" i="6"/>
  <c r="H14" i="6"/>
  <c r="H20" i="6"/>
  <c r="H22" i="6"/>
</calcChain>
</file>

<file path=xl/sharedStrings.xml><?xml version="1.0" encoding="utf-8"?>
<sst xmlns="http://schemas.openxmlformats.org/spreadsheetml/2006/main" count="15" uniqueCount="14">
  <si>
    <t>年</t>
  </si>
  <si>
    <t>平成6</t>
    <rPh sb="0" eb="2">
      <t>ヘイセイ</t>
    </rPh>
    <phoneticPr fontId="3"/>
  </si>
  <si>
    <t>計</t>
  </si>
  <si>
    <t>移　　入</t>
  </si>
  <si>
    <t>移　　出</t>
  </si>
  <si>
    <t>輸　　入</t>
  </si>
  <si>
    <t>輸　　出</t>
  </si>
  <si>
    <t>５．石巻港外貿・内貿別取扱貨物量</t>
    <phoneticPr fontId="4"/>
  </si>
  <si>
    <t>単位：トン</t>
    <phoneticPr fontId="4"/>
  </si>
  <si>
    <t>外　　　国　　　貿　　　易</t>
  </si>
  <si>
    <t>内　　　国　　　貿　　　易</t>
  </si>
  <si>
    <t>合　　計</t>
  </si>
  <si>
    <t>資料：石巻市河川港湾課</t>
    <rPh sb="3" eb="6">
      <t>イシノマキシ</t>
    </rPh>
    <rPh sb="6" eb="8">
      <t>カセン</t>
    </rPh>
    <rPh sb="8" eb="10">
      <t>コウワン</t>
    </rPh>
    <rPh sb="10" eb="11">
      <t>カ</t>
    </rPh>
    <phoneticPr fontId="4"/>
  </si>
  <si>
    <t>令和1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</si>
</sst>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1" applyFont="1" applyAlignment="1">
      <alignment vertical="center"/>
    </xf>
    <xf numFmtId="0" fontId="1" fillId="2" borderId="3" xfId="1" applyFont="1" applyFill="1" applyBorder="1" applyAlignment="1">
      <alignment horizontal="center" vertical="center"/>
    </xf>
    <xf numFmtId="3" fontId="1" fillId="0" borderId="3" xfId="1" applyNumberFormat="1" applyFont="1" applyBorder="1" applyAlignment="1">
      <alignment vertical="center"/>
    </xf>
    <xf numFmtId="38" fontId="1" fillId="0" borderId="3" xfId="2" applyFont="1" applyFill="1" applyBorder="1" applyAlignment="1">
      <alignment vertical="center"/>
    </xf>
    <xf numFmtId="38" fontId="1" fillId="0" borderId="3" xfId="2" applyFont="1" applyBorder="1" applyAlignment="1">
      <alignment vertical="center"/>
    </xf>
    <xf numFmtId="38" fontId="1" fillId="2" borderId="3" xfId="2" applyFont="1" applyFill="1" applyBorder="1" applyAlignment="1">
      <alignment horizontal="center" vertical="center"/>
    </xf>
    <xf numFmtId="3" fontId="1" fillId="0" borderId="3" xfId="2" applyNumberFormat="1" applyFont="1" applyFill="1" applyBorder="1" applyAlignment="1">
      <alignment vertical="center"/>
    </xf>
    <xf numFmtId="0" fontId="1" fillId="2" borderId="3" xfId="1" applyFont="1" applyFill="1" applyBorder="1" applyAlignment="1">
      <alignment horizontal="center" vertical="center"/>
    </xf>
    <xf numFmtId="38" fontId="1" fillId="0" borderId="0" xfId="2" applyFont="1" applyFill="1" applyBorder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H77"/>
  <sheetViews>
    <sheetView tabSelected="1" topLeftCell="A19" zoomScale="85" zoomScaleNormal="85" workbookViewId="0">
      <selection activeCell="G38" sqref="G38"/>
    </sheetView>
  </sheetViews>
  <sheetFormatPr defaultRowHeight="13.5" x14ac:dyDescent="0.15"/>
  <cols>
    <col min="1" max="1" width="10.875" style="1" customWidth="1"/>
    <col min="2" max="8" width="12.75" style="1" customWidth="1"/>
    <col min="9" max="16384" width="9" style="1"/>
  </cols>
  <sheetData>
    <row r="1" spans="1:8" ht="20.25" customHeight="1" x14ac:dyDescent="0.15"/>
    <row r="2" spans="1:8" ht="20.25" customHeight="1" x14ac:dyDescent="0.15">
      <c r="A2" s="1" t="s">
        <v>7</v>
      </c>
    </row>
    <row r="3" spans="1:8" ht="20.25" customHeight="1" x14ac:dyDescent="0.15"/>
    <row r="4" spans="1:8" ht="20.25" customHeight="1" x14ac:dyDescent="0.15">
      <c r="A4" s="1" t="s">
        <v>8</v>
      </c>
    </row>
    <row r="5" spans="1:8" ht="20.25" customHeight="1" x14ac:dyDescent="0.15">
      <c r="A5" s="17" t="s">
        <v>0</v>
      </c>
      <c r="B5" s="19" t="s">
        <v>9</v>
      </c>
      <c r="C5" s="19"/>
      <c r="D5" s="19"/>
      <c r="E5" s="19" t="s">
        <v>10</v>
      </c>
      <c r="F5" s="19"/>
      <c r="G5" s="19"/>
      <c r="H5" s="17" t="s">
        <v>11</v>
      </c>
    </row>
    <row r="6" spans="1:8" ht="20.25" customHeight="1" x14ac:dyDescent="0.15">
      <c r="A6" s="18"/>
      <c r="B6" s="2" t="s">
        <v>6</v>
      </c>
      <c r="C6" s="2" t="s">
        <v>5</v>
      </c>
      <c r="D6" s="2" t="s">
        <v>2</v>
      </c>
      <c r="E6" s="2" t="s">
        <v>4</v>
      </c>
      <c r="F6" s="2" t="s">
        <v>3</v>
      </c>
      <c r="G6" s="2" t="s">
        <v>2</v>
      </c>
      <c r="H6" s="18"/>
    </row>
    <row r="7" spans="1:8" ht="20.25" customHeight="1" x14ac:dyDescent="0.15">
      <c r="A7" s="2" t="s">
        <v>1</v>
      </c>
      <c r="B7" s="3">
        <v>34694</v>
      </c>
      <c r="C7" s="3">
        <v>3809448</v>
      </c>
      <c r="D7" s="4">
        <f>SUM(B7:C7)</f>
        <v>3844142</v>
      </c>
      <c r="E7" s="3">
        <v>433433</v>
      </c>
      <c r="F7" s="3">
        <v>1031260</v>
      </c>
      <c r="G7" s="4">
        <f>SUM(E7:F7)</f>
        <v>1464693</v>
      </c>
      <c r="H7" s="4">
        <f>D7+G7</f>
        <v>5308835</v>
      </c>
    </row>
    <row r="8" spans="1:8" ht="20.25" customHeight="1" x14ac:dyDescent="0.15">
      <c r="A8" s="2">
        <v>7</v>
      </c>
      <c r="B8" s="5">
        <v>35738</v>
      </c>
      <c r="C8" s="5">
        <v>3968954</v>
      </c>
      <c r="D8" s="4">
        <f>SUM(B8:C8)</f>
        <v>4004692</v>
      </c>
      <c r="E8" s="5">
        <v>410612</v>
      </c>
      <c r="F8" s="5">
        <v>1018456</v>
      </c>
      <c r="G8" s="4">
        <f>SUM(E8:F8)</f>
        <v>1429068</v>
      </c>
      <c r="H8" s="4">
        <f>D8+G8</f>
        <v>5433760</v>
      </c>
    </row>
    <row r="9" spans="1:8" ht="20.25" customHeight="1" x14ac:dyDescent="0.15">
      <c r="A9" s="6">
        <v>8</v>
      </c>
      <c r="B9" s="5">
        <v>41146</v>
      </c>
      <c r="C9" s="5">
        <v>3815606</v>
      </c>
      <c r="D9" s="4">
        <f>SUM(B9:C9)</f>
        <v>3856752</v>
      </c>
      <c r="E9" s="5">
        <v>358610</v>
      </c>
      <c r="F9" s="5">
        <v>1185373</v>
      </c>
      <c r="G9" s="4">
        <f>SUM(E9:F9)</f>
        <v>1543983</v>
      </c>
      <c r="H9" s="4">
        <f>D9+G9</f>
        <v>5400735</v>
      </c>
    </row>
    <row r="10" spans="1:8" ht="20.25" customHeight="1" x14ac:dyDescent="0.15">
      <c r="A10" s="2">
        <v>9</v>
      </c>
      <c r="B10" s="4">
        <v>67612</v>
      </c>
      <c r="C10" s="4">
        <v>3817873</v>
      </c>
      <c r="D10" s="4">
        <f>SUM(B10:C10)</f>
        <v>3885485</v>
      </c>
      <c r="E10" s="4">
        <v>341270</v>
      </c>
      <c r="F10" s="4">
        <v>1202130</v>
      </c>
      <c r="G10" s="4">
        <f>SUM(E10:F10)</f>
        <v>1543400</v>
      </c>
      <c r="H10" s="4">
        <f>D10+G10</f>
        <v>5428885</v>
      </c>
    </row>
    <row r="11" spans="1:8" ht="20.25" customHeight="1" x14ac:dyDescent="0.15">
      <c r="A11" s="2">
        <v>10</v>
      </c>
      <c r="B11" s="4">
        <v>91905</v>
      </c>
      <c r="C11" s="4">
        <v>3142413</v>
      </c>
      <c r="D11" s="4">
        <f>SUM(B11:C11)</f>
        <v>3234318</v>
      </c>
      <c r="E11" s="4">
        <v>278888</v>
      </c>
      <c r="F11" s="4">
        <v>1250036</v>
      </c>
      <c r="G11" s="4">
        <f>SUM(E11:F11)</f>
        <v>1528924</v>
      </c>
      <c r="H11" s="4">
        <f>D11+G11</f>
        <v>4763242</v>
      </c>
    </row>
    <row r="12" spans="1:8" ht="20.25" customHeight="1" x14ac:dyDescent="0.15">
      <c r="A12" s="2"/>
      <c r="B12" s="4"/>
      <c r="C12" s="4"/>
      <c r="D12" s="4"/>
      <c r="E12" s="4"/>
      <c r="F12" s="4"/>
      <c r="G12" s="4"/>
      <c r="H12" s="4"/>
    </row>
    <row r="13" spans="1:8" ht="20.25" customHeight="1" x14ac:dyDescent="0.15">
      <c r="A13" s="2">
        <v>11</v>
      </c>
      <c r="B13" s="4">
        <v>80803</v>
      </c>
      <c r="C13" s="4">
        <v>3454599</v>
      </c>
      <c r="D13" s="4">
        <f>SUM(B13:C13)</f>
        <v>3535402</v>
      </c>
      <c r="E13" s="4">
        <v>238641</v>
      </c>
      <c r="F13" s="4">
        <v>1232159</v>
      </c>
      <c r="G13" s="4">
        <f>SUM(E13:F13)</f>
        <v>1470800</v>
      </c>
      <c r="H13" s="4">
        <f>D13+G13</f>
        <v>5006202</v>
      </c>
    </row>
    <row r="14" spans="1:8" ht="20.25" customHeight="1" x14ac:dyDescent="0.15">
      <c r="A14" s="2">
        <v>12</v>
      </c>
      <c r="B14" s="4">
        <v>42276</v>
      </c>
      <c r="C14" s="4">
        <v>3412062</v>
      </c>
      <c r="D14" s="4">
        <f>SUM(B14:C14)</f>
        <v>3454338</v>
      </c>
      <c r="E14" s="4">
        <v>204954</v>
      </c>
      <c r="F14" s="4">
        <v>1177117</v>
      </c>
      <c r="G14" s="4">
        <f>SUM(E14:F14)</f>
        <v>1382071</v>
      </c>
      <c r="H14" s="4">
        <f>D14+G14</f>
        <v>4836409</v>
      </c>
    </row>
    <row r="15" spans="1:8" ht="20.25" customHeight="1" x14ac:dyDescent="0.15">
      <c r="A15" s="2">
        <v>13</v>
      </c>
      <c r="B15" s="4">
        <v>60616</v>
      </c>
      <c r="C15" s="4">
        <v>3266571</v>
      </c>
      <c r="D15" s="4">
        <f>SUM(B15:C15)</f>
        <v>3327187</v>
      </c>
      <c r="E15" s="4">
        <v>194191</v>
      </c>
      <c r="F15" s="4">
        <v>1099642</v>
      </c>
      <c r="G15" s="4">
        <f>SUM(E15:F15)</f>
        <v>1293833</v>
      </c>
      <c r="H15" s="4">
        <f>D15+G15</f>
        <v>4621020</v>
      </c>
    </row>
    <row r="16" spans="1:8" ht="20.25" customHeight="1" x14ac:dyDescent="0.15">
      <c r="A16" s="2">
        <v>14</v>
      </c>
      <c r="B16" s="4">
        <v>69854</v>
      </c>
      <c r="C16" s="4">
        <v>3419637</v>
      </c>
      <c r="D16" s="4">
        <f>SUM(B16:C16)</f>
        <v>3489491</v>
      </c>
      <c r="E16" s="4">
        <v>180708</v>
      </c>
      <c r="F16" s="4">
        <v>1284740</v>
      </c>
      <c r="G16" s="4">
        <f>SUM(E16:F16)</f>
        <v>1465448</v>
      </c>
      <c r="H16" s="4">
        <f>D16+G16</f>
        <v>4954939</v>
      </c>
    </row>
    <row r="17" spans="1:8" ht="20.25" customHeight="1" x14ac:dyDescent="0.15">
      <c r="A17" s="2">
        <v>15</v>
      </c>
      <c r="B17" s="4">
        <v>88737</v>
      </c>
      <c r="C17" s="4">
        <v>3569127</v>
      </c>
      <c r="D17" s="4">
        <f>SUM(B17:C17)</f>
        <v>3657864</v>
      </c>
      <c r="E17" s="4">
        <v>186439</v>
      </c>
      <c r="F17" s="4">
        <v>1394264</v>
      </c>
      <c r="G17" s="4">
        <f>SUM(E17:F17)</f>
        <v>1580703</v>
      </c>
      <c r="H17" s="4">
        <f>D17+G17</f>
        <v>5238567</v>
      </c>
    </row>
    <row r="18" spans="1:8" ht="20.25" customHeight="1" x14ac:dyDescent="0.15">
      <c r="A18" s="2"/>
      <c r="B18" s="4"/>
      <c r="C18" s="4"/>
      <c r="D18" s="4"/>
      <c r="E18" s="4"/>
      <c r="F18" s="4"/>
      <c r="G18" s="4"/>
      <c r="H18" s="4"/>
    </row>
    <row r="19" spans="1:8" ht="20.25" customHeight="1" x14ac:dyDescent="0.15">
      <c r="A19" s="2">
        <v>16</v>
      </c>
      <c r="B19" s="4">
        <v>76057</v>
      </c>
      <c r="C19" s="4">
        <v>3646214</v>
      </c>
      <c r="D19" s="4">
        <f>SUM(B19:C19)</f>
        <v>3722271</v>
      </c>
      <c r="E19" s="4">
        <v>157566</v>
      </c>
      <c r="F19" s="4">
        <v>1290597</v>
      </c>
      <c r="G19" s="4">
        <f>SUM(E19:F19)</f>
        <v>1448163</v>
      </c>
      <c r="H19" s="4">
        <f>D19+G19</f>
        <v>5170434</v>
      </c>
    </row>
    <row r="20" spans="1:8" ht="20.25" customHeight="1" x14ac:dyDescent="0.15">
      <c r="A20" s="2">
        <v>17</v>
      </c>
      <c r="B20" s="4">
        <v>132175</v>
      </c>
      <c r="C20" s="4">
        <v>3380424</v>
      </c>
      <c r="D20" s="4">
        <f>SUM(B20:C20)</f>
        <v>3512599</v>
      </c>
      <c r="E20" s="4">
        <v>160929</v>
      </c>
      <c r="F20" s="4">
        <v>1115902</v>
      </c>
      <c r="G20" s="4">
        <f>SUM(E20:F20)</f>
        <v>1276831</v>
      </c>
      <c r="H20" s="4">
        <f>D20+G20</f>
        <v>4789430</v>
      </c>
    </row>
    <row r="21" spans="1:8" ht="20.25" customHeight="1" x14ac:dyDescent="0.15">
      <c r="A21" s="2">
        <v>18</v>
      </c>
      <c r="B21" s="4">
        <v>215140</v>
      </c>
      <c r="C21" s="4">
        <v>3588011</v>
      </c>
      <c r="D21" s="4">
        <f>SUM(B21:C21)</f>
        <v>3803151</v>
      </c>
      <c r="E21" s="4">
        <v>141312</v>
      </c>
      <c r="F21" s="4">
        <v>1155288</v>
      </c>
      <c r="G21" s="4">
        <f>SUM(E21:F21)</f>
        <v>1296600</v>
      </c>
      <c r="H21" s="4">
        <f>D21+G21</f>
        <v>5099751</v>
      </c>
    </row>
    <row r="22" spans="1:8" ht="20.25" customHeight="1" x14ac:dyDescent="0.15">
      <c r="A22" s="2">
        <v>19</v>
      </c>
      <c r="B22" s="3">
        <v>196066</v>
      </c>
      <c r="C22" s="3">
        <v>3362152</v>
      </c>
      <c r="D22" s="7">
        <f>SUM(B22:C22)</f>
        <v>3558218</v>
      </c>
      <c r="E22" s="3">
        <v>177473</v>
      </c>
      <c r="F22" s="3">
        <v>1190540</v>
      </c>
      <c r="G22" s="7">
        <f>SUM(E22:F22)</f>
        <v>1368013</v>
      </c>
      <c r="H22" s="7">
        <f>D22+G22</f>
        <v>4926231</v>
      </c>
    </row>
    <row r="23" spans="1:8" ht="20.25" customHeight="1" x14ac:dyDescent="0.15">
      <c r="A23" s="2">
        <v>20</v>
      </c>
      <c r="B23" s="3">
        <v>165856</v>
      </c>
      <c r="C23" s="3">
        <v>2881271</v>
      </c>
      <c r="D23" s="7">
        <f>SUM(B23:C23)</f>
        <v>3047127</v>
      </c>
      <c r="E23" s="3">
        <v>206243</v>
      </c>
      <c r="F23" s="3">
        <v>1163826</v>
      </c>
      <c r="G23" s="7">
        <f>SUM(E23:F23)</f>
        <v>1370069</v>
      </c>
      <c r="H23" s="7">
        <f>D23+G23</f>
        <v>4417196</v>
      </c>
    </row>
    <row r="24" spans="1:8" ht="20.25" customHeight="1" x14ac:dyDescent="0.15">
      <c r="A24" s="2"/>
      <c r="B24" s="4"/>
      <c r="C24" s="4"/>
      <c r="D24" s="4"/>
      <c r="E24" s="4"/>
      <c r="F24" s="4"/>
      <c r="G24" s="4"/>
      <c r="H24" s="4"/>
    </row>
    <row r="25" spans="1:8" ht="20.25" customHeight="1" x14ac:dyDescent="0.15">
      <c r="A25" s="2">
        <v>21</v>
      </c>
      <c r="B25" s="4">
        <v>116192</v>
      </c>
      <c r="C25" s="4">
        <v>2394404</v>
      </c>
      <c r="D25" s="4">
        <f>SUM(B25:C25)</f>
        <v>2510596</v>
      </c>
      <c r="E25" s="4">
        <v>174533</v>
      </c>
      <c r="F25" s="4">
        <v>998040</v>
      </c>
      <c r="G25" s="4">
        <f>SUM(E25:F25)</f>
        <v>1172573</v>
      </c>
      <c r="H25" s="4">
        <f>D25+G25</f>
        <v>3683169</v>
      </c>
    </row>
    <row r="26" spans="1:8" ht="20.25" customHeight="1" x14ac:dyDescent="0.15">
      <c r="A26" s="2">
        <v>22</v>
      </c>
      <c r="B26" s="4">
        <v>94921</v>
      </c>
      <c r="C26" s="4">
        <v>2643943</v>
      </c>
      <c r="D26" s="4">
        <f>SUM(B26:C26)</f>
        <v>2738864</v>
      </c>
      <c r="E26" s="4">
        <v>207047</v>
      </c>
      <c r="F26" s="4">
        <v>1098307</v>
      </c>
      <c r="G26" s="4">
        <f>SUM(E26:F26)</f>
        <v>1305354</v>
      </c>
      <c r="H26" s="4">
        <f>D26+G26</f>
        <v>4044218</v>
      </c>
    </row>
    <row r="27" spans="1:8" ht="20.25" customHeight="1" x14ac:dyDescent="0.15">
      <c r="A27" s="2">
        <v>23</v>
      </c>
      <c r="B27" s="4">
        <v>27473</v>
      </c>
      <c r="C27" s="4">
        <v>1001244</v>
      </c>
      <c r="D27" s="4">
        <f>SUM(B27:C27)</f>
        <v>1028717</v>
      </c>
      <c r="E27" s="4">
        <v>160102</v>
      </c>
      <c r="F27" s="4">
        <v>496785</v>
      </c>
      <c r="G27" s="4">
        <f>SUM(E27:F27)</f>
        <v>656887</v>
      </c>
      <c r="H27" s="4">
        <f>D27+G27</f>
        <v>1685604</v>
      </c>
    </row>
    <row r="28" spans="1:8" ht="20.25" customHeight="1" x14ac:dyDescent="0.15">
      <c r="A28" s="2">
        <v>24</v>
      </c>
      <c r="B28" s="4">
        <v>89442</v>
      </c>
      <c r="C28" s="4">
        <v>1832560</v>
      </c>
      <c r="D28" s="4">
        <f>SUM(B28:C28)</f>
        <v>1922002</v>
      </c>
      <c r="E28" s="4">
        <v>101604</v>
      </c>
      <c r="F28" s="4">
        <v>739486</v>
      </c>
      <c r="G28" s="4">
        <f>SUM(E28:F28)</f>
        <v>841090</v>
      </c>
      <c r="H28" s="4">
        <f>D28+G28</f>
        <v>2763092</v>
      </c>
    </row>
    <row r="29" spans="1:8" ht="20.25" customHeight="1" x14ac:dyDescent="0.15">
      <c r="A29" s="8">
        <v>25</v>
      </c>
      <c r="B29" s="4">
        <v>67570</v>
      </c>
      <c r="C29" s="4">
        <v>2180823</v>
      </c>
      <c r="D29" s="4">
        <f>SUM(B29:C29)</f>
        <v>2248393</v>
      </c>
      <c r="E29" s="4">
        <v>302369</v>
      </c>
      <c r="F29" s="4">
        <v>1402396</v>
      </c>
      <c r="G29" s="4">
        <f>SUM(E29:F29)</f>
        <v>1704765</v>
      </c>
      <c r="H29" s="4">
        <f>D29+G29</f>
        <v>3953158</v>
      </c>
    </row>
    <row r="30" spans="1:8" ht="20.25" customHeight="1" x14ac:dyDescent="0.15">
      <c r="A30" s="11"/>
      <c r="B30" s="4"/>
      <c r="C30" s="4"/>
      <c r="D30" s="4"/>
      <c r="E30" s="4"/>
      <c r="F30" s="4"/>
      <c r="G30" s="4"/>
      <c r="H30" s="4"/>
    </row>
    <row r="31" spans="1:8" ht="20.25" customHeight="1" x14ac:dyDescent="0.15">
      <c r="A31" s="11">
        <v>26</v>
      </c>
      <c r="B31" s="4">
        <v>77743</v>
      </c>
      <c r="C31" s="4">
        <v>2335350</v>
      </c>
      <c r="D31" s="4">
        <f>SUM(B31:C31)</f>
        <v>2413093</v>
      </c>
      <c r="E31" s="4">
        <v>71498</v>
      </c>
      <c r="F31" s="4">
        <v>1273887</v>
      </c>
      <c r="G31" s="4">
        <f>SUM(E31:F31)</f>
        <v>1345385</v>
      </c>
      <c r="H31" s="4">
        <f>D31+G31</f>
        <v>3758478</v>
      </c>
    </row>
    <row r="32" spans="1:8" ht="20.25" customHeight="1" x14ac:dyDescent="0.15">
      <c r="A32" s="13">
        <v>27</v>
      </c>
      <c r="B32" s="4">
        <v>59121</v>
      </c>
      <c r="C32" s="4">
        <v>2151119</v>
      </c>
      <c r="D32" s="4">
        <f>SUM(B32:C32)</f>
        <v>2210240</v>
      </c>
      <c r="E32" s="4">
        <v>67051</v>
      </c>
      <c r="F32" s="4">
        <v>1243554</v>
      </c>
      <c r="G32" s="4">
        <f>SUM(E32:F32)</f>
        <v>1310605</v>
      </c>
      <c r="H32" s="4">
        <f>D32+G32</f>
        <v>3520845</v>
      </c>
    </row>
    <row r="33" spans="1:8" ht="20.25" customHeight="1" x14ac:dyDescent="0.15">
      <c r="A33" s="12">
        <v>28</v>
      </c>
      <c r="B33" s="4">
        <v>80984</v>
      </c>
      <c r="C33" s="4">
        <v>2178528</v>
      </c>
      <c r="D33" s="4">
        <f>SUM(B33:C33)</f>
        <v>2259512</v>
      </c>
      <c r="E33" s="4">
        <v>70654</v>
      </c>
      <c r="F33" s="4">
        <v>1025551</v>
      </c>
      <c r="G33" s="4">
        <f>SUM(E33:F33)</f>
        <v>1096205</v>
      </c>
      <c r="H33" s="4">
        <f>D33+G33</f>
        <v>3355717</v>
      </c>
    </row>
    <row r="34" spans="1:8" ht="20.25" customHeight="1" x14ac:dyDescent="0.15">
      <c r="A34" s="14">
        <v>29</v>
      </c>
      <c r="B34" s="4">
        <v>111062</v>
      </c>
      <c r="C34" s="4">
        <v>2340407</v>
      </c>
      <c r="D34" s="4">
        <f>SUM(B34:C34)</f>
        <v>2451469</v>
      </c>
      <c r="E34" s="4">
        <v>50156</v>
      </c>
      <c r="F34" s="4">
        <v>935221</v>
      </c>
      <c r="G34" s="4">
        <f>SUM(E34:F34)</f>
        <v>985377</v>
      </c>
      <c r="H34" s="4">
        <f>D34+G34</f>
        <v>3436846</v>
      </c>
    </row>
    <row r="35" spans="1:8" ht="20.25" customHeight="1" x14ac:dyDescent="0.15">
      <c r="A35" s="14">
        <v>30</v>
      </c>
      <c r="B35" s="4">
        <v>123174</v>
      </c>
      <c r="C35" s="4">
        <v>2865795</v>
      </c>
      <c r="D35" s="4">
        <f>SUM(B35:C35)</f>
        <v>2988969</v>
      </c>
      <c r="E35" s="4">
        <v>31527</v>
      </c>
      <c r="F35" s="4">
        <v>933702</v>
      </c>
      <c r="G35" s="4">
        <f>SUM(E35:F35)</f>
        <v>965229</v>
      </c>
      <c r="H35" s="4">
        <f>D35+G35</f>
        <v>3954198</v>
      </c>
    </row>
    <row r="36" spans="1:8" ht="20.25" customHeight="1" x14ac:dyDescent="0.15">
      <c r="A36" s="15"/>
      <c r="B36" s="4"/>
      <c r="C36" s="4"/>
      <c r="D36" s="4"/>
      <c r="E36" s="4"/>
      <c r="F36" s="4"/>
      <c r="G36" s="4"/>
      <c r="H36" s="4"/>
    </row>
    <row r="37" spans="1:8" ht="20.25" customHeight="1" x14ac:dyDescent="0.15">
      <c r="A37" s="15" t="s">
        <v>13</v>
      </c>
      <c r="B37" s="4">
        <v>101196</v>
      </c>
      <c r="C37" s="4">
        <v>2799880</v>
      </c>
      <c r="D37" s="4">
        <f>SUM(B37:C37)</f>
        <v>2901076</v>
      </c>
      <c r="E37" s="4">
        <v>122979</v>
      </c>
      <c r="F37" s="4">
        <v>899098</v>
      </c>
      <c r="G37" s="4">
        <f>SUM(E37:F37)</f>
        <v>1022077</v>
      </c>
      <c r="H37" s="4">
        <f>D37+G37</f>
        <v>3923153</v>
      </c>
    </row>
    <row r="38" spans="1:8" ht="20.25" customHeight="1" x14ac:dyDescent="0.15">
      <c r="A38" s="16">
        <v>2</v>
      </c>
      <c r="B38" s="4">
        <v>122866</v>
      </c>
      <c r="C38" s="4">
        <v>2444578</v>
      </c>
      <c r="D38" s="4">
        <f>SUM(B38:C38)</f>
        <v>2567444</v>
      </c>
      <c r="E38" s="4">
        <v>53738</v>
      </c>
      <c r="F38" s="4">
        <v>744034</v>
      </c>
      <c r="G38" s="4">
        <f>SUM(E38:F38)</f>
        <v>797772</v>
      </c>
      <c r="H38" s="4">
        <f>D38+G38</f>
        <v>3365216</v>
      </c>
    </row>
    <row r="39" spans="1:8" ht="20.25" customHeight="1" x14ac:dyDescent="0.15">
      <c r="A39" s="10"/>
      <c r="B39" s="9"/>
      <c r="C39" s="9"/>
      <c r="D39" s="9"/>
      <c r="E39" s="9"/>
      <c r="F39" s="9"/>
      <c r="G39" s="9"/>
      <c r="H39" s="9"/>
    </row>
    <row r="40" spans="1:8" ht="20.25" customHeight="1" x14ac:dyDescent="0.15">
      <c r="A40" s="1" t="s">
        <v>12</v>
      </c>
    </row>
    <row r="41" spans="1:8" ht="20.25" customHeight="1" x14ac:dyDescent="0.15"/>
    <row r="42" spans="1:8" ht="20.25" customHeight="1" x14ac:dyDescent="0.15"/>
    <row r="43" spans="1:8" ht="20.25" customHeight="1" x14ac:dyDescent="0.15"/>
    <row r="44" spans="1:8" ht="20.25" customHeight="1" x14ac:dyDescent="0.15"/>
    <row r="45" spans="1:8" ht="20.25" customHeight="1" x14ac:dyDescent="0.15"/>
    <row r="46" spans="1:8" ht="20.25" customHeight="1" x14ac:dyDescent="0.15"/>
    <row r="47" spans="1:8" ht="20.25" customHeight="1" x14ac:dyDescent="0.15"/>
    <row r="48" spans="1:8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</sheetData>
  <mergeCells count="4">
    <mergeCell ref="A5:A6"/>
    <mergeCell ref="B5:D5"/>
    <mergeCell ref="E5:G5"/>
    <mergeCell ref="H5:H6"/>
  </mergeCells>
  <phoneticPr fontId="2"/>
  <pageMargins left="0.78740157480314965" right="0.59055118110236227" top="0.98425196850393704" bottom="0.98425196850393704" header="0.70866141732283472" footer="0.51181102362204722"/>
  <pageSetup paperSize="9" scale="89" orientation="portrait" r:id="rId1"/>
  <headerFooter>
    <oddHeader>&amp;L第１０章　運輸・情報通信業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10-5</vt:lpstr>
    </vt:vector>
  </TitlesOfParts>
  <Company>Ishinomaki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野村 昌弘 [Masahiro Nomura]</dc:creator>
  <cp:lastModifiedBy>村松 直弥 [Naoya Muramatsu]</cp:lastModifiedBy>
  <cp:lastPrinted>2017-03-07T04:42:08Z</cp:lastPrinted>
  <dcterms:created xsi:type="dcterms:W3CDTF">2014-01-16T05:22:09Z</dcterms:created>
  <dcterms:modified xsi:type="dcterms:W3CDTF">2022-03-03T02:30:32Z</dcterms:modified>
</cp:coreProperties>
</file>