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建設部\河川港湾課\01_庶務\02_照会関係\R3\02 総務部\01 総務課\040228_【依頼】石巻市統計書の更新に係る資料提供について\02_回答\"/>
    </mc:Choice>
  </mc:AlternateContent>
  <bookViews>
    <workbookView xWindow="0" yWindow="0" windowWidth="19440" windowHeight="12450"/>
  </bookViews>
  <sheets>
    <sheet name="10-4" sheetId="5" r:id="rId1"/>
  </sheets>
  <calcPr calcId="162913"/>
</workbook>
</file>

<file path=xl/calcChain.xml><?xml version="1.0" encoding="utf-8"?>
<calcChain xmlns="http://schemas.openxmlformats.org/spreadsheetml/2006/main">
  <c r="C34" i="5" l="1"/>
  <c r="F34" i="5"/>
  <c r="B34" i="5" l="1"/>
  <c r="F32" i="5"/>
  <c r="C32" i="5"/>
  <c r="B32" i="5" l="1"/>
  <c r="F33" i="5"/>
  <c r="C33" i="5"/>
  <c r="B33" i="5" l="1"/>
  <c r="F31" i="5"/>
  <c r="C31" i="5"/>
  <c r="B31" i="5" l="1"/>
  <c r="C29" i="5"/>
  <c r="F29" i="5"/>
  <c r="B29" i="5" l="1"/>
  <c r="F27" i="5"/>
  <c r="C27" i="5"/>
  <c r="F28" i="5"/>
  <c r="C28" i="5"/>
  <c r="F26" i="5"/>
  <c r="C26" i="5"/>
  <c r="F25" i="5"/>
  <c r="C25" i="5"/>
  <c r="B25" i="5" s="1"/>
  <c r="B20" i="5"/>
  <c r="F19" i="5"/>
  <c r="C19" i="5"/>
  <c r="B19" i="5" s="1"/>
  <c r="F17" i="5"/>
  <c r="C17" i="5"/>
  <c r="F16" i="5"/>
  <c r="C16" i="5"/>
  <c r="B16" i="5"/>
  <c r="F15" i="5"/>
  <c r="C15" i="5"/>
  <c r="F14" i="5"/>
  <c r="C14" i="5"/>
  <c r="B14" i="5" s="1"/>
  <c r="F13" i="5"/>
  <c r="B13" i="5" s="1"/>
  <c r="C13" i="5"/>
  <c r="F11" i="5"/>
  <c r="C11" i="5"/>
  <c r="F10" i="5"/>
  <c r="C10" i="5"/>
  <c r="F9" i="5"/>
  <c r="C9" i="5"/>
  <c r="F8" i="5"/>
  <c r="C8" i="5"/>
  <c r="F7" i="5"/>
  <c r="C7" i="5"/>
  <c r="B8" i="5" l="1"/>
  <c r="B27" i="5"/>
  <c r="B7" i="5"/>
  <c r="B9" i="5"/>
  <c r="B11" i="5"/>
  <c r="B17" i="5"/>
  <c r="B26" i="5"/>
  <c r="B15" i="5"/>
  <c r="B10" i="5"/>
  <c r="B28" i="5"/>
</calcChain>
</file>

<file path=xl/sharedStrings.xml><?xml version="1.0" encoding="utf-8"?>
<sst xmlns="http://schemas.openxmlformats.org/spreadsheetml/2006/main" count="15" uniqueCount="14">
  <si>
    <t>年</t>
  </si>
  <si>
    <t>平成6</t>
    <rPh sb="0" eb="2">
      <t>ヘイセイ</t>
    </rPh>
    <phoneticPr fontId="3"/>
  </si>
  <si>
    <t>計</t>
  </si>
  <si>
    <r>
      <t>４．</t>
    </r>
    <r>
      <rPr>
        <sz val="11"/>
        <rFont val="ＭＳ Ｐゴシック"/>
        <family val="3"/>
        <charset val="128"/>
      </rPr>
      <t>石巻港海上出入貨物</t>
    </r>
    <phoneticPr fontId="3"/>
  </si>
  <si>
    <t>単位：トン</t>
    <phoneticPr fontId="3"/>
  </si>
  <si>
    <t>総　　数</t>
  </si>
  <si>
    <t>移　　　　出　　　　入</t>
  </si>
  <si>
    <t>輸　　　　出　　　　入</t>
  </si>
  <si>
    <t>移　　入</t>
  </si>
  <si>
    <t>移　　出</t>
  </si>
  <si>
    <t>輸　　入</t>
  </si>
  <si>
    <t>輸　　出</t>
  </si>
  <si>
    <t>資料：石巻市河川港湾課</t>
    <rPh sb="3" eb="6">
      <t>イシノマキシ</t>
    </rPh>
    <rPh sb="6" eb="8">
      <t>カセン</t>
    </rPh>
    <rPh sb="8" eb="10">
      <t>コウワン</t>
    </rPh>
    <rPh sb="10" eb="11">
      <t>カ</t>
    </rPh>
    <phoneticPr fontId="4"/>
  </si>
  <si>
    <t>令和1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</si>
</sst>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/>
    </xf>
    <xf numFmtId="3" fontId="1" fillId="0" borderId="5" xfId="1" applyNumberFormat="1" applyFont="1" applyBorder="1" applyAlignment="1">
      <alignment vertical="center"/>
    </xf>
    <xf numFmtId="3" fontId="1" fillId="0" borderId="5" xfId="1" applyNumberFormat="1" applyFont="1" applyFill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77"/>
  <sheetViews>
    <sheetView tabSelected="1" topLeftCell="A19" zoomScale="85" zoomScaleNormal="85" workbookViewId="0">
      <selection activeCell="H39" sqref="H39"/>
    </sheetView>
  </sheetViews>
  <sheetFormatPr defaultRowHeight="13.5" x14ac:dyDescent="0.15"/>
  <cols>
    <col min="1" max="1" width="9.125" style="2" bestFit="1" customWidth="1"/>
    <col min="2" max="8" width="12.625" style="2" customWidth="1"/>
    <col min="9" max="16384" width="9" style="2"/>
  </cols>
  <sheetData>
    <row r="1" spans="1:8" ht="20.25" customHeight="1" x14ac:dyDescent="0.15"/>
    <row r="2" spans="1:8" ht="20.25" customHeight="1" x14ac:dyDescent="0.15">
      <c r="A2" s="1" t="s">
        <v>3</v>
      </c>
    </row>
    <row r="3" spans="1:8" ht="20.25" customHeight="1" x14ac:dyDescent="0.15"/>
    <row r="4" spans="1:8" ht="20.25" customHeight="1" x14ac:dyDescent="0.15">
      <c r="A4" s="2" t="s">
        <v>4</v>
      </c>
    </row>
    <row r="5" spans="1:8" ht="20.25" customHeight="1" x14ac:dyDescent="0.15">
      <c r="A5" s="9" t="s">
        <v>0</v>
      </c>
      <c r="B5" s="9" t="s">
        <v>5</v>
      </c>
      <c r="C5" s="11" t="s">
        <v>6</v>
      </c>
      <c r="D5" s="12"/>
      <c r="E5" s="13"/>
      <c r="F5" s="11" t="s">
        <v>7</v>
      </c>
      <c r="G5" s="12"/>
      <c r="H5" s="13"/>
    </row>
    <row r="6" spans="1:8" ht="20.25" customHeight="1" x14ac:dyDescent="0.15">
      <c r="A6" s="10"/>
      <c r="B6" s="10"/>
      <c r="C6" s="3" t="s">
        <v>2</v>
      </c>
      <c r="D6" s="3" t="s">
        <v>8</v>
      </c>
      <c r="E6" s="3" t="s">
        <v>9</v>
      </c>
      <c r="F6" s="3" t="s">
        <v>2</v>
      </c>
      <c r="G6" s="3" t="s">
        <v>10</v>
      </c>
      <c r="H6" s="3" t="s">
        <v>11</v>
      </c>
    </row>
    <row r="7" spans="1:8" ht="20.25" customHeight="1" x14ac:dyDescent="0.15">
      <c r="A7" s="3" t="s">
        <v>1</v>
      </c>
      <c r="B7" s="4">
        <f>C7+F7</f>
        <v>5308835</v>
      </c>
      <c r="C7" s="4">
        <f>SUM(D7:E7)</f>
        <v>1464693</v>
      </c>
      <c r="D7" s="4">
        <v>1031260</v>
      </c>
      <c r="E7" s="4">
        <v>433433</v>
      </c>
      <c r="F7" s="4">
        <f>SUM(G7:H7)</f>
        <v>3844142</v>
      </c>
      <c r="G7" s="4">
        <v>3809448</v>
      </c>
      <c r="H7" s="4">
        <v>34694</v>
      </c>
    </row>
    <row r="8" spans="1:8" ht="20.25" customHeight="1" x14ac:dyDescent="0.15">
      <c r="A8" s="3">
        <v>7</v>
      </c>
      <c r="B8" s="4">
        <f>C8+F8</f>
        <v>5433760</v>
      </c>
      <c r="C8" s="4">
        <f>SUM(D8:E8)</f>
        <v>1429068</v>
      </c>
      <c r="D8" s="4">
        <v>1018456</v>
      </c>
      <c r="E8" s="4">
        <v>410612</v>
      </c>
      <c r="F8" s="4">
        <f>SUM(G8:H8)</f>
        <v>4004692</v>
      </c>
      <c r="G8" s="4">
        <v>3968954</v>
      </c>
      <c r="H8" s="4">
        <v>35738</v>
      </c>
    </row>
    <row r="9" spans="1:8" ht="20.25" customHeight="1" x14ac:dyDescent="0.15">
      <c r="A9" s="3">
        <v>8</v>
      </c>
      <c r="B9" s="4">
        <f>C9+F9</f>
        <v>5400735</v>
      </c>
      <c r="C9" s="4">
        <f>SUM(D9:E9)</f>
        <v>1543983</v>
      </c>
      <c r="D9" s="4">
        <v>1185373</v>
      </c>
      <c r="E9" s="4">
        <v>358610</v>
      </c>
      <c r="F9" s="4">
        <f>SUM(G9:H9)</f>
        <v>3856752</v>
      </c>
      <c r="G9" s="4">
        <v>3815606</v>
      </c>
      <c r="H9" s="4">
        <v>41146</v>
      </c>
    </row>
    <row r="10" spans="1:8" ht="20.25" customHeight="1" x14ac:dyDescent="0.15">
      <c r="A10" s="3">
        <v>9</v>
      </c>
      <c r="B10" s="4">
        <f>C10+F10</f>
        <v>5428885</v>
      </c>
      <c r="C10" s="4">
        <f>SUM(D10:E10)</f>
        <v>1543400</v>
      </c>
      <c r="D10" s="5">
        <v>1202130</v>
      </c>
      <c r="E10" s="5">
        <v>341270</v>
      </c>
      <c r="F10" s="4">
        <f>SUM(G10:H10)</f>
        <v>3885485</v>
      </c>
      <c r="G10" s="5">
        <v>3817873</v>
      </c>
      <c r="H10" s="5">
        <v>67612</v>
      </c>
    </row>
    <row r="11" spans="1:8" ht="20.25" customHeight="1" x14ac:dyDescent="0.15">
      <c r="A11" s="3">
        <v>10</v>
      </c>
      <c r="B11" s="4">
        <f>C11+F11</f>
        <v>4763242</v>
      </c>
      <c r="C11" s="5">
        <f>SUM(D11:E11)</f>
        <v>1528924</v>
      </c>
      <c r="D11" s="5">
        <v>1250036</v>
      </c>
      <c r="E11" s="5">
        <v>278888</v>
      </c>
      <c r="F11" s="5">
        <f>SUM(G11:H11)</f>
        <v>3234318</v>
      </c>
      <c r="G11" s="5">
        <v>3142413</v>
      </c>
      <c r="H11" s="5">
        <v>91905</v>
      </c>
    </row>
    <row r="12" spans="1:8" ht="20.25" customHeight="1" x14ac:dyDescent="0.15">
      <c r="A12" s="3"/>
      <c r="B12" s="4"/>
      <c r="C12" s="5"/>
      <c r="D12" s="5"/>
      <c r="E12" s="5"/>
      <c r="F12" s="5"/>
      <c r="G12" s="5"/>
      <c r="H12" s="5"/>
    </row>
    <row r="13" spans="1:8" ht="20.25" customHeight="1" x14ac:dyDescent="0.15">
      <c r="A13" s="3">
        <v>11</v>
      </c>
      <c r="B13" s="4">
        <f>C13+F13</f>
        <v>5006202</v>
      </c>
      <c r="C13" s="5">
        <f>SUM(D13:E13)</f>
        <v>1470800</v>
      </c>
      <c r="D13" s="5">
        <v>1232159</v>
      </c>
      <c r="E13" s="5">
        <v>238641</v>
      </c>
      <c r="F13" s="5">
        <f>SUM(G13:H13)</f>
        <v>3535402</v>
      </c>
      <c r="G13" s="5">
        <v>3454599</v>
      </c>
      <c r="H13" s="5">
        <v>80803</v>
      </c>
    </row>
    <row r="14" spans="1:8" ht="20.25" customHeight="1" x14ac:dyDescent="0.15">
      <c r="A14" s="3">
        <v>12</v>
      </c>
      <c r="B14" s="4">
        <f>C14+F14</f>
        <v>4836409</v>
      </c>
      <c r="C14" s="4">
        <f>SUM(D14:E14)</f>
        <v>1382071</v>
      </c>
      <c r="D14" s="4">
        <v>1177117</v>
      </c>
      <c r="E14" s="4">
        <v>204954</v>
      </c>
      <c r="F14" s="4">
        <f>SUM(G14:H14)</f>
        <v>3454338</v>
      </c>
      <c r="G14" s="4">
        <v>3412062</v>
      </c>
      <c r="H14" s="4">
        <v>42276</v>
      </c>
    </row>
    <row r="15" spans="1:8" ht="20.25" customHeight="1" x14ac:dyDescent="0.15">
      <c r="A15" s="3">
        <v>13</v>
      </c>
      <c r="B15" s="4">
        <f>C15+F15</f>
        <v>4621020</v>
      </c>
      <c r="C15" s="4">
        <f>SUM(D15:E15)</f>
        <v>1293833</v>
      </c>
      <c r="D15" s="4">
        <v>1099642</v>
      </c>
      <c r="E15" s="4">
        <v>194191</v>
      </c>
      <c r="F15" s="4">
        <f>SUM(G15:H15)</f>
        <v>3327187</v>
      </c>
      <c r="G15" s="4">
        <v>3266571</v>
      </c>
      <c r="H15" s="4">
        <v>60616</v>
      </c>
    </row>
    <row r="16" spans="1:8" ht="20.25" customHeight="1" x14ac:dyDescent="0.15">
      <c r="A16" s="3">
        <v>14</v>
      </c>
      <c r="B16" s="4">
        <f>C16+F16</f>
        <v>4954939</v>
      </c>
      <c r="C16" s="4">
        <f>SUM(D16:E16)</f>
        <v>1465448</v>
      </c>
      <c r="D16" s="4">
        <v>1284740</v>
      </c>
      <c r="E16" s="4">
        <v>180708</v>
      </c>
      <c r="F16" s="4">
        <f>SUM(G16:H16)</f>
        <v>3489491</v>
      </c>
      <c r="G16" s="4">
        <v>3419637</v>
      </c>
      <c r="H16" s="4">
        <v>69854</v>
      </c>
    </row>
    <row r="17" spans="1:8" ht="20.25" customHeight="1" x14ac:dyDescent="0.15">
      <c r="A17" s="3">
        <v>15</v>
      </c>
      <c r="B17" s="4">
        <f>C17+F17</f>
        <v>5238567</v>
      </c>
      <c r="C17" s="4">
        <f>SUM(D17:E17)</f>
        <v>1580703</v>
      </c>
      <c r="D17" s="4">
        <v>1394264</v>
      </c>
      <c r="E17" s="4">
        <v>186439</v>
      </c>
      <c r="F17" s="4">
        <f>SUM(G17:H17)</f>
        <v>3657864</v>
      </c>
      <c r="G17" s="4">
        <v>3569127</v>
      </c>
      <c r="H17" s="4">
        <v>88737</v>
      </c>
    </row>
    <row r="18" spans="1:8" ht="20.25" customHeight="1" x14ac:dyDescent="0.15">
      <c r="A18" s="3"/>
      <c r="B18" s="4"/>
      <c r="C18" s="4"/>
      <c r="D18" s="4"/>
      <c r="E18" s="4"/>
      <c r="F18" s="4"/>
      <c r="G18" s="4"/>
      <c r="H18" s="4"/>
    </row>
    <row r="19" spans="1:8" ht="20.25" customHeight="1" x14ac:dyDescent="0.15">
      <c r="A19" s="3">
        <v>16</v>
      </c>
      <c r="B19" s="4">
        <f>C19+F19</f>
        <v>5170434</v>
      </c>
      <c r="C19" s="4">
        <f>SUM(D19:E19)</f>
        <v>1448163</v>
      </c>
      <c r="D19" s="4">
        <v>1290597</v>
      </c>
      <c r="E19" s="4">
        <v>157566</v>
      </c>
      <c r="F19" s="4">
        <f>SUM(G19:H19)</f>
        <v>3722271</v>
      </c>
      <c r="G19" s="4">
        <v>3646214</v>
      </c>
      <c r="H19" s="4">
        <v>76057</v>
      </c>
    </row>
    <row r="20" spans="1:8" ht="20.25" customHeight="1" x14ac:dyDescent="0.15">
      <c r="A20" s="3">
        <v>17</v>
      </c>
      <c r="B20" s="4">
        <f>C20+F20</f>
        <v>4789430</v>
      </c>
      <c r="C20" s="4">
        <v>1276831</v>
      </c>
      <c r="D20" s="4">
        <v>1115902</v>
      </c>
      <c r="E20" s="4">
        <v>160929</v>
      </c>
      <c r="F20" s="4">
        <v>3512599</v>
      </c>
      <c r="G20" s="4">
        <v>3380424</v>
      </c>
      <c r="H20" s="4">
        <v>132175</v>
      </c>
    </row>
    <row r="21" spans="1:8" ht="20.25" customHeight="1" x14ac:dyDescent="0.15">
      <c r="A21" s="3">
        <v>18</v>
      </c>
      <c r="B21" s="4">
        <v>5099751</v>
      </c>
      <c r="C21" s="4">
        <v>1296600</v>
      </c>
      <c r="D21" s="4">
        <v>1155288</v>
      </c>
      <c r="E21" s="4">
        <v>141312</v>
      </c>
      <c r="F21" s="4">
        <v>3803151</v>
      </c>
      <c r="G21" s="4">
        <v>3588011</v>
      </c>
      <c r="H21" s="4">
        <v>215140</v>
      </c>
    </row>
    <row r="22" spans="1:8" ht="20.25" customHeight="1" x14ac:dyDescent="0.15">
      <c r="A22" s="3">
        <v>19</v>
      </c>
      <c r="B22" s="4">
        <v>4926231</v>
      </c>
      <c r="C22" s="4">
        <v>1368013</v>
      </c>
      <c r="D22" s="4">
        <v>1190540</v>
      </c>
      <c r="E22" s="4">
        <v>177473</v>
      </c>
      <c r="F22" s="4">
        <v>3558218</v>
      </c>
      <c r="G22" s="4">
        <v>3362152</v>
      </c>
      <c r="H22" s="4">
        <v>196066</v>
      </c>
    </row>
    <row r="23" spans="1:8" ht="20.25" customHeight="1" x14ac:dyDescent="0.15">
      <c r="A23" s="3">
        <v>20</v>
      </c>
      <c r="B23" s="4">
        <v>4417196</v>
      </c>
      <c r="C23" s="4">
        <v>1370069</v>
      </c>
      <c r="D23" s="4">
        <v>1163826</v>
      </c>
      <c r="E23" s="4">
        <v>206243</v>
      </c>
      <c r="F23" s="4">
        <v>3047127</v>
      </c>
      <c r="G23" s="4">
        <v>2881271</v>
      </c>
      <c r="H23" s="4">
        <v>165856</v>
      </c>
    </row>
    <row r="24" spans="1:8" ht="20.25" customHeight="1" x14ac:dyDescent="0.15">
      <c r="A24" s="3"/>
      <c r="B24" s="4"/>
      <c r="C24" s="4"/>
      <c r="D24" s="4"/>
      <c r="E24" s="4"/>
      <c r="F24" s="4"/>
      <c r="G24" s="4"/>
      <c r="H24" s="4"/>
    </row>
    <row r="25" spans="1:8" ht="20.25" customHeight="1" x14ac:dyDescent="0.15">
      <c r="A25" s="3">
        <v>21</v>
      </c>
      <c r="B25" s="4">
        <f>C25+F25</f>
        <v>3683169</v>
      </c>
      <c r="C25" s="4">
        <f>SUM(D25:E25)</f>
        <v>1172573</v>
      </c>
      <c r="D25" s="4">
        <v>998040</v>
      </c>
      <c r="E25" s="4">
        <v>174533</v>
      </c>
      <c r="F25" s="4">
        <f>SUM(G25:H25)</f>
        <v>2510596</v>
      </c>
      <c r="G25" s="4">
        <v>2394404</v>
      </c>
      <c r="H25" s="4">
        <v>116192</v>
      </c>
    </row>
    <row r="26" spans="1:8" ht="20.25" customHeight="1" x14ac:dyDescent="0.15">
      <c r="A26" s="3">
        <v>22</v>
      </c>
      <c r="B26" s="4">
        <f>C26+F26</f>
        <v>4044218</v>
      </c>
      <c r="C26" s="4">
        <f>SUM(D26:E26)</f>
        <v>1305354</v>
      </c>
      <c r="D26" s="4">
        <v>1098307</v>
      </c>
      <c r="E26" s="4">
        <v>207047</v>
      </c>
      <c r="F26" s="4">
        <f>SUM(G26:H26)</f>
        <v>2738864</v>
      </c>
      <c r="G26" s="4">
        <v>2643943</v>
      </c>
      <c r="H26" s="4">
        <v>94921</v>
      </c>
    </row>
    <row r="27" spans="1:8" ht="20.25" customHeight="1" x14ac:dyDescent="0.15">
      <c r="A27" s="3">
        <v>23</v>
      </c>
      <c r="B27" s="4">
        <f>C27+F27</f>
        <v>1685604</v>
      </c>
      <c r="C27" s="4">
        <f>SUM(D27:E27)</f>
        <v>656887</v>
      </c>
      <c r="D27" s="4">
        <v>496785</v>
      </c>
      <c r="E27" s="4">
        <v>160102</v>
      </c>
      <c r="F27" s="4">
        <f>SUM(G27:H27)</f>
        <v>1028717</v>
      </c>
      <c r="G27" s="4">
        <v>1001244</v>
      </c>
      <c r="H27" s="4">
        <v>27473</v>
      </c>
    </row>
    <row r="28" spans="1:8" ht="20.25" customHeight="1" x14ac:dyDescent="0.15">
      <c r="A28" s="3">
        <v>24</v>
      </c>
      <c r="B28" s="4">
        <f>C28+F28</f>
        <v>2763092</v>
      </c>
      <c r="C28" s="4">
        <f>SUM(D28:E28)</f>
        <v>841090</v>
      </c>
      <c r="D28" s="4">
        <v>739486</v>
      </c>
      <c r="E28" s="4">
        <v>101604</v>
      </c>
      <c r="F28" s="4">
        <f>SUM(G28:H28)</f>
        <v>1922002</v>
      </c>
      <c r="G28" s="4">
        <v>1832560</v>
      </c>
      <c r="H28" s="4">
        <v>89442</v>
      </c>
    </row>
    <row r="29" spans="1:8" ht="20.25" customHeight="1" x14ac:dyDescent="0.15">
      <c r="A29" s="3">
        <v>25</v>
      </c>
      <c r="B29" s="4">
        <f>C29+F29</f>
        <v>3953158</v>
      </c>
      <c r="C29" s="4">
        <f>SUM(D29:E29)</f>
        <v>1704765</v>
      </c>
      <c r="D29" s="4">
        <v>1402396</v>
      </c>
      <c r="E29" s="4">
        <v>302369</v>
      </c>
      <c r="F29" s="4">
        <f>SUM(G29:H29)</f>
        <v>2248393</v>
      </c>
      <c r="G29" s="4">
        <v>2180823</v>
      </c>
      <c r="H29" s="4">
        <v>67570</v>
      </c>
    </row>
    <row r="30" spans="1:8" ht="20.25" customHeight="1" x14ac:dyDescent="0.15">
      <c r="A30" s="3"/>
      <c r="B30" s="4"/>
      <c r="C30" s="4"/>
      <c r="D30" s="4"/>
      <c r="E30" s="4"/>
      <c r="F30" s="4"/>
      <c r="G30" s="4"/>
      <c r="H30" s="4"/>
    </row>
    <row r="31" spans="1:8" ht="20.25" customHeight="1" x14ac:dyDescent="0.15">
      <c r="A31" s="3">
        <v>26</v>
      </c>
      <c r="B31" s="4">
        <f>C31+F31</f>
        <v>3758478</v>
      </c>
      <c r="C31" s="4">
        <f>SUM(D31:E31)</f>
        <v>1345385</v>
      </c>
      <c r="D31" s="4">
        <v>1273887</v>
      </c>
      <c r="E31" s="4">
        <v>71498</v>
      </c>
      <c r="F31" s="4">
        <f>SUM(G31:H31)</f>
        <v>2413093</v>
      </c>
      <c r="G31" s="4">
        <v>2335350</v>
      </c>
      <c r="H31" s="4">
        <v>77743</v>
      </c>
    </row>
    <row r="32" spans="1:8" ht="20.25" customHeight="1" x14ac:dyDescent="0.15">
      <c r="A32" s="3">
        <v>27</v>
      </c>
      <c r="B32" s="4">
        <f>C32+F32</f>
        <v>3520845</v>
      </c>
      <c r="C32" s="4">
        <f>SUM(D32:E32)</f>
        <v>1310605</v>
      </c>
      <c r="D32" s="4">
        <v>1243554</v>
      </c>
      <c r="E32" s="4">
        <v>67051</v>
      </c>
      <c r="F32" s="4">
        <f>SUM(G32:H32)</f>
        <v>2210240</v>
      </c>
      <c r="G32" s="4">
        <v>2151119</v>
      </c>
      <c r="H32" s="4">
        <v>59121</v>
      </c>
    </row>
    <row r="33" spans="1:8" ht="20.25" customHeight="1" x14ac:dyDescent="0.15">
      <c r="A33" s="3">
        <v>28</v>
      </c>
      <c r="B33" s="4">
        <f>C33+F33</f>
        <v>3355717</v>
      </c>
      <c r="C33" s="4">
        <f>SUM(D33:E33)</f>
        <v>1096205</v>
      </c>
      <c r="D33" s="4">
        <v>1025551</v>
      </c>
      <c r="E33" s="4">
        <v>70654</v>
      </c>
      <c r="F33" s="4">
        <f>SUM(G33:H33)</f>
        <v>2259512</v>
      </c>
      <c r="G33" s="4">
        <v>2178528</v>
      </c>
      <c r="H33" s="4">
        <v>80984</v>
      </c>
    </row>
    <row r="34" spans="1:8" ht="20.25" customHeight="1" x14ac:dyDescent="0.15">
      <c r="A34" s="3">
        <v>29</v>
      </c>
      <c r="B34" s="4">
        <f>C34+F34</f>
        <v>3436846</v>
      </c>
      <c r="C34" s="4">
        <f>SUM(D34:E34)</f>
        <v>985377</v>
      </c>
      <c r="D34" s="4">
        <v>935221</v>
      </c>
      <c r="E34" s="4">
        <v>50156</v>
      </c>
      <c r="F34" s="4">
        <f>SUM(G34:H34)</f>
        <v>2451469</v>
      </c>
      <c r="G34" s="4">
        <v>2340407</v>
      </c>
      <c r="H34" s="4">
        <v>111062</v>
      </c>
    </row>
    <row r="35" spans="1:8" ht="20.25" customHeight="1" x14ac:dyDescent="0.15">
      <c r="A35" s="3">
        <v>30</v>
      </c>
      <c r="B35" s="4">
        <v>3954198</v>
      </c>
      <c r="C35" s="4">
        <v>965229</v>
      </c>
      <c r="D35" s="4">
        <v>933702</v>
      </c>
      <c r="E35" s="4">
        <v>31527</v>
      </c>
      <c r="F35" s="4">
        <v>2988969</v>
      </c>
      <c r="G35" s="4">
        <v>2865795</v>
      </c>
      <c r="H35" s="4">
        <v>123174</v>
      </c>
    </row>
    <row r="36" spans="1:8" ht="20.25" customHeight="1" x14ac:dyDescent="0.15">
      <c r="A36" s="3"/>
      <c r="B36" s="4"/>
      <c r="C36" s="4"/>
      <c r="D36" s="4"/>
      <c r="E36" s="4"/>
      <c r="F36" s="4"/>
      <c r="G36" s="4"/>
      <c r="H36" s="4"/>
    </row>
    <row r="37" spans="1:8" ht="20.25" customHeight="1" x14ac:dyDescent="0.15">
      <c r="A37" s="3" t="s">
        <v>13</v>
      </c>
      <c r="B37" s="4">
        <v>3923153</v>
      </c>
      <c r="C37" s="4">
        <v>1022077</v>
      </c>
      <c r="D37" s="4">
        <v>899098</v>
      </c>
      <c r="E37" s="4">
        <v>122979</v>
      </c>
      <c r="F37" s="4">
        <v>2901076</v>
      </c>
      <c r="G37" s="4">
        <v>2799880</v>
      </c>
      <c r="H37" s="4">
        <v>101196</v>
      </c>
    </row>
    <row r="38" spans="1:8" ht="20.25" customHeight="1" x14ac:dyDescent="0.15">
      <c r="A38" s="3">
        <v>2</v>
      </c>
      <c r="B38" s="4">
        <v>3365216</v>
      </c>
      <c r="C38" s="4">
        <v>797772</v>
      </c>
      <c r="D38" s="4">
        <v>744034</v>
      </c>
      <c r="E38" s="4">
        <v>53738</v>
      </c>
      <c r="F38" s="4">
        <v>2567444</v>
      </c>
      <c r="G38" s="4">
        <v>2444578</v>
      </c>
      <c r="H38" s="4">
        <v>122866</v>
      </c>
    </row>
    <row r="39" spans="1:8" ht="20.25" customHeight="1" x14ac:dyDescent="0.15">
      <c r="A39" s="8"/>
      <c r="B39" s="6"/>
      <c r="C39" s="6"/>
      <c r="D39" s="6"/>
      <c r="E39" s="6"/>
      <c r="F39" s="6"/>
      <c r="G39" s="6"/>
      <c r="H39" s="6"/>
    </row>
    <row r="40" spans="1:8" ht="20.25" customHeight="1" x14ac:dyDescent="0.15">
      <c r="A40" s="2" t="s">
        <v>12</v>
      </c>
      <c r="B40" s="6"/>
      <c r="C40" s="6"/>
      <c r="D40" s="6"/>
      <c r="E40" s="6"/>
      <c r="F40" s="6"/>
      <c r="G40" s="6"/>
      <c r="H40" s="7"/>
    </row>
    <row r="41" spans="1:8" ht="20.25" customHeight="1" x14ac:dyDescent="0.15"/>
    <row r="42" spans="1:8" ht="20.25" customHeight="1" x14ac:dyDescent="0.15"/>
    <row r="43" spans="1:8" ht="20.25" customHeight="1" x14ac:dyDescent="0.15"/>
    <row r="44" spans="1:8" ht="20.25" customHeight="1" x14ac:dyDescent="0.15"/>
    <row r="45" spans="1:8" ht="20.25" customHeight="1" x14ac:dyDescent="0.15"/>
    <row r="46" spans="1:8" ht="20.25" customHeight="1" x14ac:dyDescent="0.15"/>
    <row r="47" spans="1:8" ht="20.25" customHeight="1" x14ac:dyDescent="0.15"/>
    <row r="48" spans="1: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</sheetData>
  <mergeCells count="4">
    <mergeCell ref="A5:A6"/>
    <mergeCell ref="B5:B6"/>
    <mergeCell ref="C5:E5"/>
    <mergeCell ref="F5:H5"/>
  </mergeCells>
  <phoneticPr fontId="2"/>
  <pageMargins left="0.78740157480314965" right="0.59055118110236227" top="0.98425196850393704" bottom="0.98425196850393704" header="0.70866141732283472" footer="0.51181102362204722"/>
  <pageSetup paperSize="9" scale="91" orientation="portrait" r:id="rId1"/>
  <headerFooter alignWithMargins="0">
    <oddHeader>&amp;L第１０章　運輸・情報通信業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10-4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昌弘 [Masahiro Nomura]</dc:creator>
  <cp:lastModifiedBy>村松 直弥 [Naoya Muramatsu]</cp:lastModifiedBy>
  <cp:lastPrinted>2021-03-24T03:51:38Z</cp:lastPrinted>
  <dcterms:created xsi:type="dcterms:W3CDTF">2014-01-16T05:22:09Z</dcterms:created>
  <dcterms:modified xsi:type="dcterms:W3CDTF">2022-03-03T02:28:30Z</dcterms:modified>
</cp:coreProperties>
</file>