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保健福祉部\介護福祉課\広報・ホームページ関連\事業所更新データ\R5年度\"/>
    </mc:Choice>
  </mc:AlternateContent>
  <bookViews>
    <workbookView xWindow="-15" yWindow="-15" windowWidth="19230" windowHeight="5955" tabRatio="855"/>
  </bookViews>
  <sheets>
    <sheet name="包括" sheetId="1" r:id="rId1"/>
    <sheet name="居宅" sheetId="8" r:id="rId2"/>
    <sheet name="訪問介護" sheetId="2" r:id="rId3"/>
    <sheet name="訪問系・定巡等" sheetId="3" r:id="rId4"/>
    <sheet name="通所介護" sheetId="4" r:id="rId5"/>
    <sheet name="通ﾘﾊ　ｼｮｰﾄ" sheetId="7" r:id="rId6"/>
    <sheet name="施設1" sheetId="5" r:id="rId7"/>
    <sheet name="施設2" sheetId="10" r:id="rId8"/>
    <sheet name="用具" sheetId="6" r:id="rId9"/>
  </sheets>
  <definedNames>
    <definedName name="_xlnm._FilterDatabase" localSheetId="1" hidden="1">居宅!#REF!</definedName>
    <definedName name="_xlnm._FilterDatabase" localSheetId="6" hidden="1">施設1!#REF!</definedName>
    <definedName name="_xlnm._FilterDatabase" localSheetId="7" hidden="1">施設2!#REF!</definedName>
    <definedName name="_xlnm._FilterDatabase" localSheetId="5" hidden="1">'通ﾘﾊ　ｼｮｰﾄ'!#REF!</definedName>
    <definedName name="_xlnm._FilterDatabase" localSheetId="4" hidden="1">通所介護!$A$4:$H$71</definedName>
    <definedName name="_xlnm._FilterDatabase" localSheetId="2" hidden="1">訪問介護!$A$4:$G$41</definedName>
    <definedName name="_xlnm._FilterDatabase" localSheetId="3" hidden="1">訪問系・定巡等!$A$13:$G$13</definedName>
    <definedName name="_xlnm._FilterDatabase" localSheetId="8" hidden="1">用具!$A$4:$H$4</definedName>
    <definedName name="homehelp" localSheetId="2">訪問介護!$A$3</definedName>
    <definedName name="homehelp" localSheetId="3">訪問系・定巡等!#REF!</definedName>
    <definedName name="kyotaku" localSheetId="1">居宅!$A$4</definedName>
    <definedName name="kyotaku" localSheetId="0">包括!#REF!</definedName>
    <definedName name="_xlnm.Print_Area" localSheetId="1">居宅!$A$1:$F$42</definedName>
    <definedName name="_xlnm.Print_Area" localSheetId="6">施設1!$A$1:$J$42</definedName>
    <definedName name="_xlnm.Print_Area" localSheetId="7">施設2!$A$1:$J$47</definedName>
    <definedName name="_xlnm.Print_Area" localSheetId="5">'通ﾘﾊ　ｼｮｰﾄ'!$A$1:$H$16</definedName>
    <definedName name="_xlnm.Print_Area" localSheetId="4">通所介護!$A$1:$G$71</definedName>
    <definedName name="_xlnm.Print_Area" localSheetId="0">包括!$A$1:$F$24</definedName>
    <definedName name="_xlnm.Print_Area" localSheetId="2">訪問介護!$A$1:$G$41</definedName>
    <definedName name="_xlnm.Print_Area" localSheetId="3">訪問系・定巡等!$A$1:$G$31</definedName>
    <definedName name="_xlnm.Print_Area" localSheetId="8">用具!$A$1:$H$28</definedName>
    <definedName name="_xlnm.Print_Titles" localSheetId="4">通所介護!$3:$4</definedName>
    <definedName name="Z_094CB88D_4A45_4420_A642_3C3B68F62B57_.wvu.Cols" localSheetId="1" hidden="1">居宅!#REF!</definedName>
    <definedName name="Z_094CB88D_4A45_4420_A642_3C3B68F62B57_.wvu.Cols" localSheetId="6" hidden="1">施設1!#REF!,施設1!#REF!</definedName>
    <definedName name="Z_094CB88D_4A45_4420_A642_3C3B68F62B57_.wvu.Cols" localSheetId="7" hidden="1">施設2!#REF!,施設2!#REF!</definedName>
    <definedName name="Z_094CB88D_4A45_4420_A642_3C3B68F62B57_.wvu.Cols" localSheetId="5" hidden="1">'通ﾘﾊ　ｼｮｰﾄ'!#REF!,'通ﾘﾊ　ｼｮｰﾄ'!#REF!</definedName>
    <definedName name="Z_094CB88D_4A45_4420_A642_3C3B68F62B57_.wvu.Cols" localSheetId="4" hidden="1">通所介護!$H:$H,通所介護!#REF!</definedName>
    <definedName name="Z_094CB88D_4A45_4420_A642_3C3B68F62B57_.wvu.Cols" localSheetId="0" hidden="1">包括!#REF!</definedName>
    <definedName name="Z_094CB88D_4A45_4420_A642_3C3B68F62B57_.wvu.Cols" localSheetId="2" hidden="1">訪問介護!#REF!</definedName>
    <definedName name="Z_094CB88D_4A45_4420_A642_3C3B68F62B57_.wvu.Cols" localSheetId="3" hidden="1">訪問系・定巡等!#REF!</definedName>
    <definedName name="Z_094CB88D_4A45_4420_A642_3C3B68F62B57_.wvu.Cols" localSheetId="8" hidden="1">用具!#REF!,用具!#REF!</definedName>
    <definedName name="Z_094CB88D_4A45_4420_A642_3C3B68F62B57_.wvu.FilterData" localSheetId="6" hidden="1">施設1!#REF!</definedName>
    <definedName name="Z_094CB88D_4A45_4420_A642_3C3B68F62B57_.wvu.FilterData" localSheetId="7" hidden="1">施設2!#REF!</definedName>
    <definedName name="Z_094CB88D_4A45_4420_A642_3C3B68F62B57_.wvu.PrintArea" localSheetId="5" hidden="1">'通ﾘﾊ　ｼｮｰﾄ'!$A$3:$H$16</definedName>
    <definedName name="Z_094CB88D_4A45_4420_A642_3C3B68F62B57_.wvu.PrintArea" localSheetId="4" hidden="1">通所介護!$A$3:$G$70</definedName>
    <definedName name="Z_094CB88D_4A45_4420_A642_3C3B68F62B57_.wvu.PrintArea" localSheetId="8" hidden="1">用具!$A$3:$H$14</definedName>
    <definedName name="Z_094CB88D_4A45_4420_A642_3C3B68F62B57_.wvu.Rows" localSheetId="5" hidden="1">'通ﾘﾊ　ｼｮｰﾄ'!#REF!</definedName>
    <definedName name="Z_094CB88D_4A45_4420_A642_3C3B68F62B57_.wvu.Rows" localSheetId="4" hidden="1">通所介護!#REF!</definedName>
    <definedName name="Z_094CB88D_4A45_4420_A642_3C3B68F62B57_.wvu.Rows" localSheetId="8" hidden="1">用具!#REF!</definedName>
    <definedName name="Z_273F3EAC_197A_4FFA_B56D_0218B83D733B_.wvu.Cols" localSheetId="1" hidden="1">居宅!#REF!</definedName>
    <definedName name="Z_273F3EAC_197A_4FFA_B56D_0218B83D733B_.wvu.Cols" localSheetId="6" hidden="1">施設1!#REF!</definedName>
    <definedName name="Z_273F3EAC_197A_4FFA_B56D_0218B83D733B_.wvu.Cols" localSheetId="7" hidden="1">施設2!#REF!</definedName>
    <definedName name="Z_273F3EAC_197A_4FFA_B56D_0218B83D733B_.wvu.Cols" localSheetId="5" hidden="1">'通ﾘﾊ　ｼｮｰﾄ'!#REF!</definedName>
    <definedName name="Z_273F3EAC_197A_4FFA_B56D_0218B83D733B_.wvu.Cols" localSheetId="4" hidden="1">通所介護!$H:$H</definedName>
    <definedName name="Z_273F3EAC_197A_4FFA_B56D_0218B83D733B_.wvu.Cols" localSheetId="0" hidden="1">包括!#REF!</definedName>
    <definedName name="Z_273F3EAC_197A_4FFA_B56D_0218B83D733B_.wvu.Cols" localSheetId="2" hidden="1">訪問介護!#REF!</definedName>
    <definedName name="Z_273F3EAC_197A_4FFA_B56D_0218B83D733B_.wvu.Cols" localSheetId="3" hidden="1">訪問系・定巡等!#REF!</definedName>
    <definedName name="Z_273F3EAC_197A_4FFA_B56D_0218B83D733B_.wvu.Cols" localSheetId="8" hidden="1">用具!#REF!</definedName>
    <definedName name="Z_273F3EAC_197A_4FFA_B56D_0218B83D733B_.wvu.FilterData" localSheetId="6" hidden="1">施設1!#REF!</definedName>
    <definedName name="Z_273F3EAC_197A_4FFA_B56D_0218B83D733B_.wvu.FilterData" localSheetId="7" hidden="1">施設2!#REF!</definedName>
    <definedName name="Z_273F3EAC_197A_4FFA_B56D_0218B83D733B_.wvu.PrintArea" localSheetId="1" hidden="1">居宅!$A$3:$F$41</definedName>
    <definedName name="Z_273F3EAC_197A_4FFA_B56D_0218B83D733B_.wvu.PrintArea" localSheetId="6" hidden="1">施設1!$A$3:$J$25</definedName>
    <definedName name="Z_273F3EAC_197A_4FFA_B56D_0218B83D733B_.wvu.PrintArea" localSheetId="7" hidden="1">施設2!$A$2:$J$2</definedName>
    <definedName name="Z_273F3EAC_197A_4FFA_B56D_0218B83D733B_.wvu.PrintArea" localSheetId="5" hidden="1">'通ﾘﾊ　ｼｮｰﾄ'!$A$3:$H$17</definedName>
    <definedName name="Z_273F3EAC_197A_4FFA_B56D_0218B83D733B_.wvu.PrintArea" localSheetId="4" hidden="1">通所介護!$A$3:$G$70</definedName>
    <definedName name="Z_273F3EAC_197A_4FFA_B56D_0218B83D733B_.wvu.PrintArea" localSheetId="0" hidden="1">包括!$A$1:$F$24</definedName>
    <definedName name="Z_273F3EAC_197A_4FFA_B56D_0218B83D733B_.wvu.PrintArea" localSheetId="2" hidden="1">訪問介護!$A$3:$G$41</definedName>
    <definedName name="Z_273F3EAC_197A_4FFA_B56D_0218B83D733B_.wvu.PrintArea" localSheetId="3" hidden="1">訪問系・定巡等!$A$3:$G$27</definedName>
    <definedName name="Z_273F3EAC_197A_4FFA_B56D_0218B83D733B_.wvu.PrintArea" localSheetId="8" hidden="1">用具!$A$3:$H$27</definedName>
    <definedName name="Z_273F3EAC_197A_4FFA_B56D_0218B83D733B_.wvu.Rows" localSheetId="1" hidden="1">居宅!#REF!</definedName>
    <definedName name="Z_273F3EAC_197A_4FFA_B56D_0218B83D733B_.wvu.Rows" localSheetId="5" hidden="1">'通ﾘﾊ　ｼｮｰﾄ'!#REF!</definedName>
    <definedName name="Z_273F3EAC_197A_4FFA_B56D_0218B83D733B_.wvu.Rows" localSheetId="4" hidden="1">通所介護!$79:$79</definedName>
    <definedName name="Z_273F3EAC_197A_4FFA_B56D_0218B83D733B_.wvu.Rows" localSheetId="0" hidden="1">包括!#REF!</definedName>
    <definedName name="Z_273F3EAC_197A_4FFA_B56D_0218B83D733B_.wvu.Rows" localSheetId="2" hidden="1">訪問介護!#REF!</definedName>
    <definedName name="Z_F7E0432C_0CF5_41A4_8746_0656AE4C6B19_.wvu.Cols" localSheetId="1" hidden="1">居宅!#REF!</definedName>
    <definedName name="Z_F7E0432C_0CF5_41A4_8746_0656AE4C6B19_.wvu.Cols" localSheetId="6" hidden="1">施設1!#REF!</definedName>
    <definedName name="Z_F7E0432C_0CF5_41A4_8746_0656AE4C6B19_.wvu.Cols" localSheetId="7" hidden="1">施設2!#REF!</definedName>
    <definedName name="Z_F7E0432C_0CF5_41A4_8746_0656AE4C6B19_.wvu.Cols" localSheetId="5" hidden="1">'通ﾘﾊ　ｼｮｰﾄ'!#REF!</definedName>
    <definedName name="Z_F7E0432C_0CF5_41A4_8746_0656AE4C6B19_.wvu.Cols" localSheetId="4" hidden="1">通所介護!$H:$H</definedName>
    <definedName name="Z_F7E0432C_0CF5_41A4_8746_0656AE4C6B19_.wvu.Cols" localSheetId="0" hidden="1">包括!#REF!</definedName>
    <definedName name="Z_F7E0432C_0CF5_41A4_8746_0656AE4C6B19_.wvu.Cols" localSheetId="2" hidden="1">訪問介護!#REF!</definedName>
    <definedName name="Z_F7E0432C_0CF5_41A4_8746_0656AE4C6B19_.wvu.Cols" localSheetId="3" hidden="1">訪問系・定巡等!#REF!</definedName>
    <definedName name="Z_F7E0432C_0CF5_41A4_8746_0656AE4C6B19_.wvu.Cols" localSheetId="8" hidden="1">用具!#REF!</definedName>
    <definedName name="Z_F7E0432C_0CF5_41A4_8746_0656AE4C6B19_.wvu.FilterData" localSheetId="6" hidden="1">施設1!#REF!</definedName>
    <definedName name="Z_F7E0432C_0CF5_41A4_8746_0656AE4C6B19_.wvu.FilterData" localSheetId="7" hidden="1">施設2!#REF!</definedName>
    <definedName name="Z_F7E0432C_0CF5_41A4_8746_0656AE4C6B19_.wvu.PrintArea" localSheetId="1" hidden="1">居宅!$A$3:$F$41</definedName>
    <definedName name="Z_F7E0432C_0CF5_41A4_8746_0656AE4C6B19_.wvu.PrintArea" localSheetId="6" hidden="1">施設1!$A$3:$J$25</definedName>
    <definedName name="Z_F7E0432C_0CF5_41A4_8746_0656AE4C6B19_.wvu.PrintArea" localSheetId="7" hidden="1">施設2!$A$2:$J$2</definedName>
    <definedName name="Z_F7E0432C_0CF5_41A4_8746_0656AE4C6B19_.wvu.PrintArea" localSheetId="5" hidden="1">'通ﾘﾊ　ｼｮｰﾄ'!$A$3:$H$17</definedName>
    <definedName name="Z_F7E0432C_0CF5_41A4_8746_0656AE4C6B19_.wvu.PrintArea" localSheetId="4" hidden="1">通所介護!$A$3:$G$70</definedName>
    <definedName name="Z_F7E0432C_0CF5_41A4_8746_0656AE4C6B19_.wvu.PrintArea" localSheetId="0" hidden="1">包括!$A$1:$F$24</definedName>
    <definedName name="Z_F7E0432C_0CF5_41A4_8746_0656AE4C6B19_.wvu.PrintArea" localSheetId="2" hidden="1">訪問介護!$A$3:$G$41</definedName>
    <definedName name="Z_F7E0432C_0CF5_41A4_8746_0656AE4C6B19_.wvu.PrintArea" localSheetId="3" hidden="1">訪問系・定巡等!$A$3:$G$27</definedName>
    <definedName name="Z_F7E0432C_0CF5_41A4_8746_0656AE4C6B19_.wvu.PrintArea" localSheetId="8" hidden="1">用具!$A$3:$H$27</definedName>
    <definedName name="Z_F7E0432C_0CF5_41A4_8746_0656AE4C6B19_.wvu.Rows" localSheetId="1" hidden="1">居宅!#REF!</definedName>
    <definedName name="Z_F7E0432C_0CF5_41A4_8746_0656AE4C6B19_.wvu.Rows" localSheetId="5" hidden="1">'通ﾘﾊ　ｼｮｰﾄ'!#REF!</definedName>
    <definedName name="Z_F7E0432C_0CF5_41A4_8746_0656AE4C6B19_.wvu.Rows" localSheetId="4" hidden="1">通所介護!$79:$79</definedName>
    <definedName name="Z_F7E0432C_0CF5_41A4_8746_0656AE4C6B19_.wvu.Rows" localSheetId="0" hidden="1">包括!#REF!</definedName>
    <definedName name="Z_F7E0432C_0CF5_41A4_8746_0656AE4C6B19_.wvu.Rows" localSheetId="2" hidden="1">訪問介護!#REF!,訪問介護!#REF!</definedName>
  </definedNames>
  <calcPr calcId="162913"/>
  <customWorkbookViews>
    <customWorkbookView name="神山 優一 [Yuichi Kamiyama] - 個人用ビュー" guid="{F7E0432C-0CF5-41A4-8746-0656AE4C6B19}" mergeInterval="0" personalView="1" maximized="1" windowWidth="1276" windowHeight="804" activeSheetId="1"/>
    <customWorkbookView name="yuickami - 個人用ビュー" guid="{273F3EAC-197A-4FFA-B56D-0218B83D733B}" mergeInterval="0" personalView="1" maximized="1" xWindow="1" yWindow="1" windowWidth="1276" windowHeight="806" activeSheetId="1"/>
    <customWorkbookView name="yujiendo - 個人用ビュー" guid="{094CB88D-4A45-4420-A642-3C3B68F62B57}" mergeInterval="0" personalView="1" maximized="1" xWindow="1" yWindow="1" windowWidth="1276" windowHeight="806" activeSheetId="1"/>
  </customWorkbookViews>
</workbook>
</file>

<file path=xl/calcChain.xml><?xml version="1.0" encoding="utf-8"?>
<calcChain xmlns="http://schemas.openxmlformats.org/spreadsheetml/2006/main">
  <c r="F3" i="4" l="1"/>
  <c r="I3" i="5" l="1"/>
  <c r="J3" i="5" l="1"/>
  <c r="H3" i="5"/>
  <c r="H1" i="6" l="1"/>
  <c r="F3" i="6"/>
  <c r="J32" i="10"/>
  <c r="H32" i="10"/>
  <c r="I3" i="10"/>
  <c r="H3" i="10"/>
  <c r="I39" i="5"/>
  <c r="H39" i="5"/>
  <c r="I27" i="5"/>
  <c r="H27" i="5"/>
  <c r="J44" i="10"/>
  <c r="H44" i="10"/>
  <c r="J1" i="10"/>
  <c r="H10" i="7"/>
  <c r="G10" i="7"/>
  <c r="G3" i="7"/>
  <c r="F4" i="8"/>
  <c r="F3" i="2"/>
  <c r="F10" i="3"/>
  <c r="F3" i="3"/>
  <c r="F1" i="8"/>
  <c r="F11" i="1" l="1"/>
  <c r="F29" i="3"/>
  <c r="J1" i="5" l="1"/>
  <c r="H1" i="7"/>
  <c r="G1" i="4"/>
  <c r="G1" i="3"/>
  <c r="G1" i="2"/>
</calcChain>
</file>

<file path=xl/sharedStrings.xml><?xml version="1.0" encoding="utf-8"?>
<sst xmlns="http://schemas.openxmlformats.org/spreadsheetml/2006/main" count="1672" uniqueCount="1172">
  <si>
    <t>地区</t>
  </si>
  <si>
    <t>事業所名</t>
  </si>
  <si>
    <t>住所</t>
  </si>
  <si>
    <t>電話番号</t>
  </si>
  <si>
    <t>石巻</t>
  </si>
  <si>
    <t>92-6671</t>
  </si>
  <si>
    <t>92-8511</t>
  </si>
  <si>
    <t>石巻市門脇字一番谷地57-18</t>
  </si>
  <si>
    <t>21-8206</t>
  </si>
  <si>
    <t>石巻市末広町1-1</t>
  </si>
  <si>
    <t>96-3830</t>
  </si>
  <si>
    <t>92-5307</t>
  </si>
  <si>
    <t>22-4035</t>
  </si>
  <si>
    <t>92-7955</t>
  </si>
  <si>
    <t>95-3300</t>
  </si>
  <si>
    <t>河北</t>
  </si>
  <si>
    <t>石巻市大森字内田1-28</t>
  </si>
  <si>
    <t>62-1116</t>
  </si>
  <si>
    <t>石巻市小船越字山畑417-54</t>
  </si>
  <si>
    <t>61-1012</t>
  </si>
  <si>
    <t>雄勝</t>
  </si>
  <si>
    <t>河南</t>
  </si>
  <si>
    <t>石巻市広渕字長山200</t>
  </si>
  <si>
    <t>73-4474</t>
  </si>
  <si>
    <t>73-2117</t>
  </si>
  <si>
    <t>花水木介護センター</t>
  </si>
  <si>
    <t>石巻市鹿又字八幡前15</t>
  </si>
  <si>
    <t>86-5088</t>
  </si>
  <si>
    <t>73-2452</t>
  </si>
  <si>
    <t>桃生</t>
  </si>
  <si>
    <t>石巻市桃生町中津山字八木157-1</t>
  </si>
  <si>
    <t>石巻市桃生町中津山字八木46-3</t>
  </si>
  <si>
    <t>76-5325</t>
  </si>
  <si>
    <t>石巻市桃生町給人町字東町96-2</t>
  </si>
  <si>
    <t>79-1602</t>
  </si>
  <si>
    <t>北上</t>
  </si>
  <si>
    <t>牡鹿</t>
  </si>
  <si>
    <t>担当地域</t>
  </si>
  <si>
    <t>名称</t>
  </si>
  <si>
    <t>21-5171</t>
  </si>
  <si>
    <t>石巻市大瓜字箕輪17</t>
  </si>
  <si>
    <t>93-8166</t>
  </si>
  <si>
    <t>蛇田</t>
  </si>
  <si>
    <t>石巻市蛇田字小斎61-1</t>
  </si>
  <si>
    <t>92-7355</t>
  </si>
  <si>
    <t>96-2010</t>
  </si>
  <si>
    <t>25-3771</t>
  </si>
  <si>
    <t>湊</t>
  </si>
  <si>
    <t>石巻市雄勝町小島字和田123</t>
  </si>
  <si>
    <t>86-5501</t>
  </si>
  <si>
    <t>76-5581</t>
  </si>
  <si>
    <t>石巻市社協ホームヘルパーセンター</t>
  </si>
  <si>
    <t>23-4151</t>
  </si>
  <si>
    <t>96-3735</t>
  </si>
  <si>
    <t>23-8630</t>
  </si>
  <si>
    <t>ぱんぷきん介護センター本社事業本部</t>
  </si>
  <si>
    <t>96-7845</t>
  </si>
  <si>
    <t>ぱんぷきん介護センターウェルキャブステーション</t>
  </si>
  <si>
    <t>21-5153</t>
  </si>
  <si>
    <t>22-8261</t>
  </si>
  <si>
    <t>96-6866</t>
  </si>
  <si>
    <t>石巻市蛇田字中埣1</t>
  </si>
  <si>
    <t>96-3304</t>
  </si>
  <si>
    <t>石巻市須江字畳石50-2</t>
  </si>
  <si>
    <t>73-3689</t>
  </si>
  <si>
    <t>せんだんの杜ものう訪問介護事業所</t>
  </si>
  <si>
    <t>石巻市桃生町城内字舘下111</t>
  </si>
  <si>
    <t>76-4372</t>
  </si>
  <si>
    <t>21-8207</t>
  </si>
  <si>
    <t>21-5151</t>
  </si>
  <si>
    <t>92-8533</t>
  </si>
  <si>
    <t>石巻稲井デイサービスセンター</t>
  </si>
  <si>
    <t>23-3813</t>
  </si>
  <si>
    <t>石巻市社協デイサービスセンター福寿荘</t>
  </si>
  <si>
    <t>97-5223</t>
  </si>
  <si>
    <t>石巻デイサービスセンターやすらぎ荘</t>
  </si>
  <si>
    <t>石巻蛇田デイサービスセンター</t>
  </si>
  <si>
    <t>22-8177</t>
  </si>
  <si>
    <t>23-1477</t>
  </si>
  <si>
    <t>ぱんぷきん介護センターデイサービスセンターぱんぷきん</t>
  </si>
  <si>
    <t>92-6878</t>
  </si>
  <si>
    <t>万石浦デイサービスセンター</t>
  </si>
  <si>
    <t>24-5863</t>
  </si>
  <si>
    <t>やわらぎデイサービスセンター</t>
  </si>
  <si>
    <t>石巻市大森デイサービスセンター</t>
  </si>
  <si>
    <t>62-1115</t>
  </si>
  <si>
    <t>石巻市雄勝デイサービスセンター</t>
  </si>
  <si>
    <t>57-3645</t>
  </si>
  <si>
    <t>石巻市広渕字馬場屋敷113-1</t>
  </si>
  <si>
    <t>86-6166</t>
  </si>
  <si>
    <t>ひだまりの家デイサービスセンター</t>
  </si>
  <si>
    <t>網地島デイサービスセンター</t>
  </si>
  <si>
    <t>石巻市長渡浜杉13-3</t>
  </si>
  <si>
    <t>79-1601</t>
  </si>
  <si>
    <t>ヘルスケアショップぱんぷきん倶楽部</t>
  </si>
  <si>
    <t>21-1556</t>
  </si>
  <si>
    <t>22-8800</t>
  </si>
  <si>
    <t>石巻市開成1-3</t>
  </si>
  <si>
    <t>92-5062</t>
  </si>
  <si>
    <t>92-5575</t>
  </si>
  <si>
    <t>23-3822</t>
  </si>
  <si>
    <t>石巻市門脇字一番谷地57-19</t>
  </si>
  <si>
    <t>23-5868</t>
  </si>
  <si>
    <t>石巻市井内字三番113-2</t>
  </si>
  <si>
    <t>92-7789</t>
  </si>
  <si>
    <t>92-6877</t>
  </si>
  <si>
    <t>石巻市須江字沢尻55</t>
  </si>
  <si>
    <t>73-2224</t>
  </si>
  <si>
    <t>93-8330</t>
  </si>
  <si>
    <t>23-3811</t>
  </si>
  <si>
    <t>石巻市流留字沖30-3</t>
  </si>
  <si>
    <t>24-5861</t>
  </si>
  <si>
    <t>62-3380</t>
  </si>
  <si>
    <t>73-2323</t>
  </si>
  <si>
    <t>57-3612</t>
  </si>
  <si>
    <t>44-1654</t>
  </si>
  <si>
    <t>82-1165</t>
  </si>
  <si>
    <t>96-0525</t>
  </si>
  <si>
    <t>23-5861</t>
  </si>
  <si>
    <t>東松島市大塩字山崎42-1</t>
  </si>
  <si>
    <t>83-7760</t>
  </si>
  <si>
    <t>女川</t>
  </si>
  <si>
    <t>24-5865</t>
  </si>
  <si>
    <t>摘要</t>
    <rPh sb="0" eb="2">
      <t>テキヨウ</t>
    </rPh>
    <phoneticPr fontId="2"/>
  </si>
  <si>
    <t>介・予</t>
    <rPh sb="0" eb="1">
      <t>スケ</t>
    </rPh>
    <rPh sb="2" eb="3">
      <t>ヨ</t>
    </rPh>
    <phoneticPr fontId="2"/>
  </si>
  <si>
    <t>地区</t>
    <rPh sb="0" eb="2">
      <t>チク</t>
    </rPh>
    <phoneticPr fontId="2"/>
  </si>
  <si>
    <t>事業所名</t>
    <rPh sb="0" eb="3">
      <t>ジギョウショ</t>
    </rPh>
    <rPh sb="3" eb="4">
      <t>メイ</t>
    </rPh>
    <phoneticPr fontId="2"/>
  </si>
  <si>
    <t>住所</t>
    <rPh sb="0" eb="2">
      <t>ジュウショ</t>
    </rPh>
    <phoneticPr fontId="2"/>
  </si>
  <si>
    <t>電話番号</t>
    <rPh sb="0" eb="2">
      <t>デンワ</t>
    </rPh>
    <rPh sb="2" eb="4">
      <t>バンゴウ</t>
    </rPh>
    <phoneticPr fontId="2"/>
  </si>
  <si>
    <t>95-1111</t>
  </si>
  <si>
    <t>石巻市相野谷字旧会所前12-1</t>
  </si>
  <si>
    <t>石巻市前谷地字黒沢前7</t>
  </si>
  <si>
    <t>76-2111</t>
  </si>
  <si>
    <t>介護保険担当課</t>
    <rPh sb="0" eb="2">
      <t>カイゴ</t>
    </rPh>
    <rPh sb="2" eb="4">
      <t>ホケン</t>
    </rPh>
    <rPh sb="4" eb="6">
      <t>タントウ</t>
    </rPh>
    <rPh sb="6" eb="7">
      <t>カ</t>
    </rPh>
    <phoneticPr fontId="2"/>
  </si>
  <si>
    <t>石巻市山下地域包括支援センター</t>
    <phoneticPr fontId="2"/>
  </si>
  <si>
    <t>山下･釜･大街道</t>
    <rPh sb="5" eb="8">
      <t>オオカイドウ</t>
    </rPh>
    <phoneticPr fontId="2"/>
  </si>
  <si>
    <t>介・　</t>
    <rPh sb="0" eb="1">
      <t>スケ</t>
    </rPh>
    <phoneticPr fontId="2"/>
  </si>
  <si>
    <t>石巻市社協介護プランセンター渡波</t>
    <rPh sb="14" eb="16">
      <t>ワタノハ</t>
    </rPh>
    <phoneticPr fontId="2"/>
  </si>
  <si>
    <t>石巻蛇田居宅介護支援センター</t>
    <rPh sb="0" eb="2">
      <t>イシノマキ</t>
    </rPh>
    <rPh sb="2" eb="4">
      <t>ヘビタ</t>
    </rPh>
    <rPh sb="4" eb="6">
      <t>キョタク</t>
    </rPh>
    <rPh sb="6" eb="8">
      <t>カイゴ</t>
    </rPh>
    <rPh sb="8" eb="10">
      <t>シエン</t>
    </rPh>
    <phoneticPr fontId="2"/>
  </si>
  <si>
    <t>石巻市蛇田字小斎61-1</t>
    <rPh sb="0" eb="3">
      <t>イシノマキシ</t>
    </rPh>
    <rPh sb="3" eb="5">
      <t>ヘビタ</t>
    </rPh>
    <rPh sb="5" eb="6">
      <t>アザ</t>
    </rPh>
    <rPh sb="6" eb="7">
      <t>コ</t>
    </rPh>
    <rPh sb="7" eb="8">
      <t>サイ</t>
    </rPh>
    <phoneticPr fontId="2"/>
  </si>
  <si>
    <t>石巻市桃生町中津山字江下10</t>
    <rPh sb="10" eb="11">
      <t>エ</t>
    </rPh>
    <rPh sb="11" eb="12">
      <t>シタ</t>
    </rPh>
    <phoneticPr fontId="2"/>
  </si>
  <si>
    <t>※摘要欄の「介」は介護サービスを行う事業所、「予」は介護予防サービスを行う事業所です。</t>
    <rPh sb="1" eb="3">
      <t>テキヨウ</t>
    </rPh>
    <rPh sb="3" eb="4">
      <t>ラン</t>
    </rPh>
    <rPh sb="6" eb="7">
      <t>スケ</t>
    </rPh>
    <rPh sb="9" eb="11">
      <t>カイゴ</t>
    </rPh>
    <rPh sb="16" eb="17">
      <t>オコナ</t>
    </rPh>
    <rPh sb="23" eb="24">
      <t>ヨ</t>
    </rPh>
    <rPh sb="35" eb="36">
      <t>オコナ</t>
    </rPh>
    <rPh sb="37" eb="39">
      <t>ジギョウ</t>
    </rPh>
    <phoneticPr fontId="2"/>
  </si>
  <si>
    <t>稲井居宅介護支援事業所</t>
    <rPh sb="0" eb="2">
      <t>イナイ</t>
    </rPh>
    <rPh sb="2" eb="4">
      <t>キョタク</t>
    </rPh>
    <rPh sb="4" eb="6">
      <t>カイゴ</t>
    </rPh>
    <rPh sb="6" eb="8">
      <t>シエン</t>
    </rPh>
    <rPh sb="8" eb="11">
      <t>ジギョウショ</t>
    </rPh>
    <phoneticPr fontId="2"/>
  </si>
  <si>
    <t>石巻市桃生町中津山字八木46-3</t>
    <rPh sb="0" eb="3">
      <t>イシノマキシ</t>
    </rPh>
    <rPh sb="3" eb="6">
      <t>モノウチョウ</t>
    </rPh>
    <rPh sb="6" eb="9">
      <t>ナカツヤマ</t>
    </rPh>
    <rPh sb="9" eb="10">
      <t>アザ</t>
    </rPh>
    <rPh sb="10" eb="12">
      <t>ヤギ</t>
    </rPh>
    <phoneticPr fontId="2"/>
  </si>
  <si>
    <t>石巻市社協介護プランセンター河南桃生</t>
    <rPh sb="14" eb="16">
      <t>カナン</t>
    </rPh>
    <rPh sb="16" eb="18">
      <t>モノウ</t>
    </rPh>
    <phoneticPr fontId="2"/>
  </si>
  <si>
    <t>25-3080</t>
    <phoneticPr fontId="2"/>
  </si>
  <si>
    <t>96-8022</t>
    <phoneticPr fontId="2"/>
  </si>
  <si>
    <t>23-3814</t>
    <phoneticPr fontId="2"/>
  </si>
  <si>
    <t>石巻市渡波地域包括支援センター</t>
    <phoneticPr fontId="2"/>
  </si>
  <si>
    <t>石巻市湊地域包括支援センター</t>
    <phoneticPr fontId="2"/>
  </si>
  <si>
    <t>石巻市雄勝地域包括支援センター</t>
    <phoneticPr fontId="2"/>
  </si>
  <si>
    <t>石巻市河南地域包括支援センター</t>
    <phoneticPr fontId="2"/>
  </si>
  <si>
    <t>石巻市ものう地域包括支援センター</t>
    <phoneticPr fontId="2"/>
  </si>
  <si>
    <t>22-6201</t>
    <phoneticPr fontId="2"/>
  </si>
  <si>
    <t>石巻市流留字沖30-3</t>
    <phoneticPr fontId="2"/>
  </si>
  <si>
    <t>44-3007</t>
    <phoneticPr fontId="2"/>
  </si>
  <si>
    <t>76-5325</t>
    <phoneticPr fontId="2"/>
  </si>
  <si>
    <t>河北</t>
    <phoneticPr fontId="2"/>
  </si>
  <si>
    <t>雄勝</t>
    <phoneticPr fontId="2"/>
  </si>
  <si>
    <t>河南</t>
    <phoneticPr fontId="2"/>
  </si>
  <si>
    <t>72-2113</t>
    <phoneticPr fontId="2"/>
  </si>
  <si>
    <t>桃生</t>
    <phoneticPr fontId="2"/>
  </si>
  <si>
    <t>北上</t>
    <phoneticPr fontId="2"/>
  </si>
  <si>
    <t>67-2113</t>
    <phoneticPr fontId="2"/>
  </si>
  <si>
    <t>牡鹿</t>
    <phoneticPr fontId="2"/>
  </si>
  <si>
    <t>45-2113</t>
    <phoneticPr fontId="2"/>
  </si>
  <si>
    <t>三昇デイサービスセンター</t>
    <rPh sb="0" eb="2">
      <t>サンノボル</t>
    </rPh>
    <phoneticPr fontId="2"/>
  </si>
  <si>
    <t>FAX番号</t>
    <rPh sb="3" eb="5">
      <t>バンゴウ</t>
    </rPh>
    <phoneticPr fontId="2"/>
  </si>
  <si>
    <t>ニチイケアセンター石巻</t>
    <rPh sb="9" eb="11">
      <t>イシノマキ</t>
    </rPh>
    <phoneticPr fontId="2"/>
  </si>
  <si>
    <t>北上</t>
    <rPh sb="0" eb="1">
      <t>キタ</t>
    </rPh>
    <rPh sb="1" eb="2">
      <t>カミ</t>
    </rPh>
    <phoneticPr fontId="2"/>
  </si>
  <si>
    <t>石巻市北上町橋浦字大須234</t>
    <rPh sb="3" eb="4">
      <t>キタ</t>
    </rPh>
    <rPh sb="4" eb="5">
      <t>カミ</t>
    </rPh>
    <rPh sb="5" eb="6">
      <t>マチ</t>
    </rPh>
    <rPh sb="6" eb="8">
      <t>ハシウラ</t>
    </rPh>
    <rPh sb="8" eb="9">
      <t>アザ</t>
    </rPh>
    <rPh sb="9" eb="11">
      <t>オオス</t>
    </rPh>
    <phoneticPr fontId="2"/>
  </si>
  <si>
    <t>石巻市北上町橋浦字大須234</t>
    <rPh sb="6" eb="8">
      <t>ハシウラ</t>
    </rPh>
    <rPh sb="8" eb="9">
      <t>アザ</t>
    </rPh>
    <rPh sb="9" eb="11">
      <t>オオス</t>
    </rPh>
    <phoneticPr fontId="2"/>
  </si>
  <si>
    <t>石巻･中央</t>
    <rPh sb="3" eb="5">
      <t>チュウオウ</t>
    </rPh>
    <phoneticPr fontId="2"/>
  </si>
  <si>
    <t>石巻市小船越字二子北下85</t>
    <rPh sb="3" eb="6">
      <t>コフナコシ</t>
    </rPh>
    <rPh sb="6" eb="7">
      <t>アザ</t>
    </rPh>
    <rPh sb="7" eb="8">
      <t>ニ</t>
    </rPh>
    <rPh sb="8" eb="9">
      <t>コ</t>
    </rPh>
    <rPh sb="9" eb="10">
      <t>キタ</t>
    </rPh>
    <rPh sb="10" eb="11">
      <t>シモ</t>
    </rPh>
    <phoneticPr fontId="2"/>
  </si>
  <si>
    <t>河南</t>
    <rPh sb="0" eb="2">
      <t>カナン</t>
    </rPh>
    <phoneticPr fontId="2"/>
  </si>
  <si>
    <t>石巻市広渕字焼巻2</t>
    <rPh sb="0" eb="3">
      <t>イシノマキシ</t>
    </rPh>
    <rPh sb="3" eb="5">
      <t>ヒロブチ</t>
    </rPh>
    <rPh sb="5" eb="6">
      <t>アザ</t>
    </rPh>
    <rPh sb="6" eb="7">
      <t>ヤキ</t>
    </rPh>
    <rPh sb="7" eb="8">
      <t>マキ</t>
    </rPh>
    <phoneticPr fontId="2"/>
  </si>
  <si>
    <t>郵便番号</t>
    <rPh sb="0" eb="4">
      <t>ユウビンバンゴウ</t>
    </rPh>
    <phoneticPr fontId="2"/>
  </si>
  <si>
    <t>986-0815</t>
  </si>
  <si>
    <t>986-0853</t>
  </si>
  <si>
    <t>986-0861</t>
  </si>
  <si>
    <t>986-0005</t>
  </si>
  <si>
    <t>986-0862</t>
  </si>
  <si>
    <t>986-0875</t>
  </si>
  <si>
    <t>986-0832</t>
  </si>
  <si>
    <t>986-0805</t>
  </si>
  <si>
    <t>986-0003</t>
  </si>
  <si>
    <t>986-0015</t>
  </si>
  <si>
    <t>986-0121</t>
  </si>
  <si>
    <t>986-0132</t>
  </si>
  <si>
    <t>986-1332</t>
  </si>
  <si>
    <t>987-1103</t>
  </si>
  <si>
    <t>987-1222</t>
  </si>
  <si>
    <t>986-1111</t>
  </si>
  <si>
    <t>986-0313</t>
  </si>
  <si>
    <t>986-0322</t>
  </si>
  <si>
    <t>986-0873</t>
  </si>
  <si>
    <t>986-0865</t>
  </si>
  <si>
    <t>986-0032</t>
  </si>
  <si>
    <t>986-0856</t>
  </si>
  <si>
    <t>986-0854</t>
  </si>
  <si>
    <t>987-1101</t>
  </si>
  <si>
    <t>987-1221</t>
  </si>
  <si>
    <t>986-0312</t>
  </si>
  <si>
    <t>986-2523</t>
  </si>
  <si>
    <t>986-0202</t>
  </si>
  <si>
    <t>986-2103</t>
  </si>
  <si>
    <t>986-2525</t>
  </si>
  <si>
    <t>981-0501</t>
  </si>
  <si>
    <t>981-0503</t>
  </si>
  <si>
    <t>986-2231</t>
  </si>
  <si>
    <t>981-0505</t>
  </si>
  <si>
    <t>986-2243</t>
  </si>
  <si>
    <t>986-0101</t>
  </si>
  <si>
    <t>石巻市蛇田字下谷地1-6</t>
    <rPh sb="0" eb="3">
      <t>イシノマキシ</t>
    </rPh>
    <rPh sb="3" eb="5">
      <t>ヘビタ</t>
    </rPh>
    <rPh sb="5" eb="6">
      <t>アザ</t>
    </rPh>
    <rPh sb="6" eb="7">
      <t>シモ</t>
    </rPh>
    <rPh sb="7" eb="9">
      <t>ヤチ</t>
    </rPh>
    <phoneticPr fontId="2"/>
  </si>
  <si>
    <t>石巻市小船越字山畑96-1</t>
    <rPh sb="0" eb="3">
      <t>イシノマキシ</t>
    </rPh>
    <rPh sb="3" eb="6">
      <t>コフナコシ</t>
    </rPh>
    <rPh sb="6" eb="7">
      <t>アザ</t>
    </rPh>
    <rPh sb="7" eb="8">
      <t>ヤマ</t>
    </rPh>
    <rPh sb="8" eb="9">
      <t>ハタ</t>
    </rPh>
    <phoneticPr fontId="2"/>
  </si>
  <si>
    <t>万生園ヘルパーステーション</t>
    <rPh sb="0" eb="1">
      <t>マン</t>
    </rPh>
    <rPh sb="1" eb="2">
      <t>ナマ</t>
    </rPh>
    <rPh sb="2" eb="3">
      <t>エン</t>
    </rPh>
    <phoneticPr fontId="2"/>
  </si>
  <si>
    <t>小規模多機能型居宅介護支援施設ぶらいと</t>
    <rPh sb="0" eb="3">
      <t>ショウキボ</t>
    </rPh>
    <rPh sb="3" eb="7">
      <t>タキノウガタ</t>
    </rPh>
    <rPh sb="7" eb="9">
      <t>キョタク</t>
    </rPh>
    <rPh sb="9" eb="11">
      <t>カイゴ</t>
    </rPh>
    <rPh sb="11" eb="13">
      <t>シエン</t>
    </rPh>
    <rPh sb="13" eb="15">
      <t>シセツ</t>
    </rPh>
    <phoneticPr fontId="2"/>
  </si>
  <si>
    <t>ぱんぷきん介護センター石巻東部ステーション</t>
    <phoneticPr fontId="2"/>
  </si>
  <si>
    <t>FAX番号</t>
    <phoneticPr fontId="2"/>
  </si>
  <si>
    <t>電話番号</t>
    <phoneticPr fontId="2"/>
  </si>
  <si>
    <t>訪問介護（ホームヘルプサービス）</t>
    <phoneticPr fontId="2"/>
  </si>
  <si>
    <t>通所介護（デイサービス）</t>
    <phoneticPr fontId="2"/>
  </si>
  <si>
    <t>福祉用具の貸与・福祉用具の購入</t>
    <rPh sb="8" eb="9">
      <t>フク</t>
    </rPh>
    <rPh sb="9" eb="10">
      <t>シ</t>
    </rPh>
    <rPh sb="10" eb="11">
      <t>ヨウ</t>
    </rPh>
    <rPh sb="11" eb="12">
      <t>グ</t>
    </rPh>
    <rPh sb="13" eb="14">
      <t>コウ</t>
    </rPh>
    <rPh sb="14" eb="15">
      <t>イリ</t>
    </rPh>
    <phoneticPr fontId="2"/>
  </si>
  <si>
    <t>　短期入所生活介護事業所以外に、介護老人福祉施設（特別養護老人ホーム）で実施しています。</t>
    <rPh sb="1" eb="3">
      <t>タンキ</t>
    </rPh>
    <rPh sb="3" eb="5">
      <t>ニュウショ</t>
    </rPh>
    <rPh sb="5" eb="7">
      <t>セイカツ</t>
    </rPh>
    <rPh sb="7" eb="9">
      <t>カイゴ</t>
    </rPh>
    <rPh sb="9" eb="11">
      <t>ジギョウ</t>
    </rPh>
    <rPh sb="11" eb="12">
      <t>ショ</t>
    </rPh>
    <rPh sb="12" eb="14">
      <t>イガイ</t>
    </rPh>
    <rPh sb="16" eb="18">
      <t>カイゴ</t>
    </rPh>
    <rPh sb="18" eb="20">
      <t>ロウジン</t>
    </rPh>
    <rPh sb="20" eb="22">
      <t>フクシ</t>
    </rPh>
    <rPh sb="22" eb="24">
      <t>シセツ</t>
    </rPh>
    <rPh sb="25" eb="27">
      <t>トクベツ</t>
    </rPh>
    <rPh sb="27" eb="29">
      <t>ヨウゴ</t>
    </rPh>
    <rPh sb="29" eb="31">
      <t>ロウジン</t>
    </rPh>
    <rPh sb="36" eb="38">
      <t>ジッシ</t>
    </rPh>
    <phoneticPr fontId="2"/>
  </si>
  <si>
    <t>　認知症対応型はグループホームの一部で実施しています。</t>
    <rPh sb="1" eb="3">
      <t>ニンチ</t>
    </rPh>
    <rPh sb="3" eb="4">
      <t>ショウ</t>
    </rPh>
    <rPh sb="4" eb="7">
      <t>タイオウガタ</t>
    </rPh>
    <rPh sb="16" eb="18">
      <t>イチブ</t>
    </rPh>
    <rPh sb="19" eb="21">
      <t>ジッシ</t>
    </rPh>
    <phoneticPr fontId="2"/>
  </si>
  <si>
    <t>認知症対応型共同生活介護（グループホーム）</t>
    <phoneticPr fontId="2"/>
  </si>
  <si>
    <t>特定施設入居者生活介護</t>
    <rPh sb="4" eb="5">
      <t>イリ</t>
    </rPh>
    <rPh sb="5" eb="6">
      <t>キョ</t>
    </rPh>
    <rPh sb="6" eb="7">
      <t>シャ</t>
    </rPh>
    <rPh sb="7" eb="8">
      <t>ショウ</t>
    </rPh>
    <rPh sb="8" eb="9">
      <t>カツ</t>
    </rPh>
    <rPh sb="9" eb="10">
      <t>スケ</t>
    </rPh>
    <rPh sb="10" eb="11">
      <t>ユズル</t>
    </rPh>
    <phoneticPr fontId="2"/>
  </si>
  <si>
    <t>小規模多機能型居宅介護</t>
    <rPh sb="0" eb="1">
      <t>ショウ</t>
    </rPh>
    <rPh sb="1" eb="2">
      <t>キ</t>
    </rPh>
    <rPh sb="2" eb="3">
      <t>ボ</t>
    </rPh>
    <rPh sb="3" eb="4">
      <t>タ</t>
    </rPh>
    <rPh sb="4" eb="5">
      <t>キ</t>
    </rPh>
    <rPh sb="5" eb="6">
      <t>ノウ</t>
    </rPh>
    <rPh sb="6" eb="7">
      <t>ガタ</t>
    </rPh>
    <rPh sb="7" eb="8">
      <t>キョ</t>
    </rPh>
    <rPh sb="8" eb="9">
      <t>タク</t>
    </rPh>
    <rPh sb="9" eb="10">
      <t>スケ</t>
    </rPh>
    <rPh sb="10" eb="11">
      <t>ユズル</t>
    </rPh>
    <phoneticPr fontId="2"/>
  </si>
  <si>
    <t>石巻市中央地域包括支援センター</t>
    <phoneticPr fontId="2"/>
  </si>
  <si>
    <t>21-5152</t>
    <phoneticPr fontId="2"/>
  </si>
  <si>
    <t>石巻市稲井地域包括支援センター</t>
    <phoneticPr fontId="2"/>
  </si>
  <si>
    <t>93-8188</t>
    <phoneticPr fontId="2"/>
  </si>
  <si>
    <t>石巻市蛇田地域包括支援センター</t>
    <phoneticPr fontId="2"/>
  </si>
  <si>
    <t>22-8130</t>
    <phoneticPr fontId="2"/>
  </si>
  <si>
    <t>96-1120</t>
    <phoneticPr fontId="2"/>
  </si>
  <si>
    <t>25-3772</t>
    <phoneticPr fontId="2"/>
  </si>
  <si>
    <t>76-5617</t>
    <phoneticPr fontId="2"/>
  </si>
  <si>
    <t>24-5067</t>
    <phoneticPr fontId="2"/>
  </si>
  <si>
    <t>あさひ介護支援センター石巻</t>
    <phoneticPr fontId="2"/>
  </si>
  <si>
    <t>92-8522</t>
    <phoneticPr fontId="2"/>
  </si>
  <si>
    <t>23-5871</t>
    <phoneticPr fontId="2"/>
  </si>
  <si>
    <t>石巻市社協介護プランセンター</t>
    <phoneticPr fontId="2"/>
  </si>
  <si>
    <t>23-4271</t>
    <phoneticPr fontId="2"/>
  </si>
  <si>
    <t>25-3083</t>
    <phoneticPr fontId="2"/>
  </si>
  <si>
    <t>92-6620</t>
    <phoneticPr fontId="2"/>
  </si>
  <si>
    <t>96-3844</t>
    <phoneticPr fontId="2"/>
  </si>
  <si>
    <t>92-5302</t>
    <phoneticPr fontId="2"/>
  </si>
  <si>
    <t>94-5900</t>
    <phoneticPr fontId="2"/>
  </si>
  <si>
    <t>92-6672</t>
    <phoneticPr fontId="2"/>
  </si>
  <si>
    <t>23-2593</t>
    <phoneticPr fontId="2"/>
  </si>
  <si>
    <t>22-5035</t>
    <phoneticPr fontId="2"/>
  </si>
  <si>
    <t>92-5686</t>
    <phoneticPr fontId="2"/>
  </si>
  <si>
    <t>62-1117</t>
    <phoneticPr fontId="2"/>
  </si>
  <si>
    <t>石巻市社協介護プランセンター河北</t>
    <phoneticPr fontId="2"/>
  </si>
  <si>
    <t>62-1079</t>
    <phoneticPr fontId="2"/>
  </si>
  <si>
    <t>73-4476</t>
    <phoneticPr fontId="2"/>
  </si>
  <si>
    <t>75-2298</t>
    <phoneticPr fontId="2"/>
  </si>
  <si>
    <t>79-1018</t>
    <phoneticPr fontId="2"/>
  </si>
  <si>
    <t>せんだんの杜ものう居宅介護支援事業所</t>
    <phoneticPr fontId="2"/>
  </si>
  <si>
    <t>76-2853</t>
    <phoneticPr fontId="2"/>
  </si>
  <si>
    <t>61-7024</t>
    <phoneticPr fontId="2"/>
  </si>
  <si>
    <t>23-8631</t>
    <phoneticPr fontId="2"/>
  </si>
  <si>
    <t>23-7561</t>
    <phoneticPr fontId="2"/>
  </si>
  <si>
    <t>98-4627</t>
    <phoneticPr fontId="2"/>
  </si>
  <si>
    <t>21-8232</t>
    <phoneticPr fontId="2"/>
  </si>
  <si>
    <t>986-2135</t>
    <phoneticPr fontId="2"/>
  </si>
  <si>
    <t>21-5152</t>
    <phoneticPr fontId="2"/>
  </si>
  <si>
    <t>93-5634</t>
    <phoneticPr fontId="2"/>
  </si>
  <si>
    <t>986-0857</t>
    <phoneticPr fontId="2"/>
  </si>
  <si>
    <t>22-5035</t>
    <phoneticPr fontId="2"/>
  </si>
  <si>
    <t>76-2853</t>
    <phoneticPr fontId="2"/>
  </si>
  <si>
    <t>訪問入浴介護</t>
    <phoneticPr fontId="2"/>
  </si>
  <si>
    <t>23-6911</t>
    <phoneticPr fontId="2"/>
  </si>
  <si>
    <t>23-6912</t>
    <phoneticPr fontId="2"/>
  </si>
  <si>
    <t>93-4871</t>
    <phoneticPr fontId="2"/>
  </si>
  <si>
    <t>73-4689</t>
    <phoneticPr fontId="2"/>
  </si>
  <si>
    <t>92-5301</t>
    <phoneticPr fontId="2"/>
  </si>
  <si>
    <t>73-5331</t>
    <phoneticPr fontId="2"/>
  </si>
  <si>
    <t>94-8622</t>
    <phoneticPr fontId="2"/>
  </si>
  <si>
    <t>21-8755</t>
    <phoneticPr fontId="2"/>
  </si>
  <si>
    <t>92-7966</t>
    <phoneticPr fontId="2"/>
  </si>
  <si>
    <t>24-5862</t>
    <phoneticPr fontId="2"/>
  </si>
  <si>
    <t>86-6098</t>
    <phoneticPr fontId="2"/>
  </si>
  <si>
    <t>86-6855</t>
    <phoneticPr fontId="2"/>
  </si>
  <si>
    <t>86-6856</t>
    <phoneticPr fontId="2"/>
  </si>
  <si>
    <t>79-1605</t>
    <phoneticPr fontId="2"/>
  </si>
  <si>
    <t>67-2088</t>
    <phoneticPr fontId="2"/>
  </si>
  <si>
    <t>49-2585</t>
    <phoneticPr fontId="2"/>
  </si>
  <si>
    <t>通所リハビリテーション（デイケア）・短期入所療養介護（ショートステイ）</t>
    <phoneticPr fontId="2"/>
  </si>
  <si>
    <t>短期入所生活介護（ショートステイ）</t>
    <phoneticPr fontId="2"/>
  </si>
  <si>
    <t>22-8867</t>
    <phoneticPr fontId="2"/>
  </si>
  <si>
    <t>21-1557</t>
    <phoneticPr fontId="2"/>
  </si>
  <si>
    <t>23-3045</t>
    <phoneticPr fontId="2"/>
  </si>
  <si>
    <t>23-1610</t>
    <phoneticPr fontId="2"/>
  </si>
  <si>
    <t>93-5527</t>
    <phoneticPr fontId="2"/>
  </si>
  <si>
    <t>24-5065</t>
    <phoneticPr fontId="2"/>
  </si>
  <si>
    <t>92-5063</t>
    <phoneticPr fontId="2"/>
  </si>
  <si>
    <t>92-5576</t>
    <phoneticPr fontId="2"/>
  </si>
  <si>
    <t>21-7221</t>
    <phoneticPr fontId="2"/>
  </si>
  <si>
    <t>23-5871</t>
    <phoneticPr fontId="2"/>
  </si>
  <si>
    <t>92-7790</t>
    <phoneticPr fontId="2"/>
  </si>
  <si>
    <t>23-8007</t>
    <phoneticPr fontId="2"/>
  </si>
  <si>
    <t>92-6616</t>
    <phoneticPr fontId="2"/>
  </si>
  <si>
    <t>92-6977</t>
    <phoneticPr fontId="2"/>
  </si>
  <si>
    <t>河北</t>
    <phoneticPr fontId="2"/>
  </si>
  <si>
    <t>62-3392</t>
    <phoneticPr fontId="2"/>
  </si>
  <si>
    <t>62-3393</t>
    <phoneticPr fontId="2"/>
  </si>
  <si>
    <t>986-0132</t>
    <phoneticPr fontId="2"/>
  </si>
  <si>
    <t>62-8551</t>
    <phoneticPr fontId="2"/>
  </si>
  <si>
    <t>62-8552</t>
    <phoneticPr fontId="2"/>
  </si>
  <si>
    <t>73-2452</t>
    <phoneticPr fontId="2"/>
  </si>
  <si>
    <t>86-6057</t>
    <phoneticPr fontId="2"/>
  </si>
  <si>
    <t>61-7720</t>
    <phoneticPr fontId="2"/>
  </si>
  <si>
    <t>61-7721</t>
    <phoneticPr fontId="2"/>
  </si>
  <si>
    <t>介護老人福祉施設（特別養護老人ホーム）</t>
    <phoneticPr fontId="2"/>
  </si>
  <si>
    <t>93-5634</t>
    <phoneticPr fontId="2"/>
  </si>
  <si>
    <t>92-6126</t>
    <phoneticPr fontId="2"/>
  </si>
  <si>
    <t>24-5862</t>
    <phoneticPr fontId="2"/>
  </si>
  <si>
    <t>石巻市大森字内田1-28</t>
    <phoneticPr fontId="2"/>
  </si>
  <si>
    <t>62-3536</t>
    <phoneticPr fontId="2"/>
  </si>
  <si>
    <t>73-2315</t>
    <phoneticPr fontId="2"/>
  </si>
  <si>
    <t>76-2853</t>
    <phoneticPr fontId="2"/>
  </si>
  <si>
    <t>61-7201</t>
    <phoneticPr fontId="2"/>
  </si>
  <si>
    <t>44-1651</t>
    <phoneticPr fontId="2"/>
  </si>
  <si>
    <t>84-1888</t>
    <phoneticPr fontId="2"/>
  </si>
  <si>
    <t>84-1887</t>
    <phoneticPr fontId="2"/>
  </si>
  <si>
    <t>82-1168</t>
    <phoneticPr fontId="2"/>
  </si>
  <si>
    <t>女川</t>
    <phoneticPr fontId="2"/>
  </si>
  <si>
    <t>53-5181</t>
    <phoneticPr fontId="2"/>
  </si>
  <si>
    <t>53-5185</t>
    <phoneticPr fontId="2"/>
  </si>
  <si>
    <t>介護老人保健施設（老人保健施設）</t>
    <phoneticPr fontId="2"/>
  </si>
  <si>
    <t>22-2110</t>
    <phoneticPr fontId="2"/>
  </si>
  <si>
    <t>83-5411</t>
    <phoneticPr fontId="2"/>
  </si>
  <si>
    <t>24-5867</t>
    <phoneticPr fontId="2"/>
  </si>
  <si>
    <t>98-9731</t>
    <phoneticPr fontId="2"/>
  </si>
  <si>
    <t>石巻</t>
    <phoneticPr fontId="2"/>
  </si>
  <si>
    <t>986-8501</t>
    <phoneticPr fontId="2"/>
  </si>
  <si>
    <t>92-5791</t>
    <phoneticPr fontId="2"/>
  </si>
  <si>
    <t>62-3684</t>
    <phoneticPr fontId="2"/>
  </si>
  <si>
    <t>72-3747</t>
    <phoneticPr fontId="2"/>
  </si>
  <si>
    <t>76-0028</t>
    <phoneticPr fontId="2"/>
  </si>
  <si>
    <t>67-2141</t>
    <phoneticPr fontId="2"/>
  </si>
  <si>
    <t>987-1103</t>
    <phoneticPr fontId="2"/>
  </si>
  <si>
    <t>986-0102</t>
    <phoneticPr fontId="2"/>
  </si>
  <si>
    <t>62-8530</t>
    <phoneticPr fontId="2"/>
  </si>
  <si>
    <t>ダスキンヘルスレント石巻ステーション</t>
    <phoneticPr fontId="2"/>
  </si>
  <si>
    <t>62-2117</t>
    <phoneticPr fontId="2"/>
  </si>
  <si>
    <t>986-0873</t>
    <phoneticPr fontId="2"/>
  </si>
  <si>
    <t>96-5567</t>
    <phoneticPr fontId="2"/>
  </si>
  <si>
    <t>　訪問看護（訪問リハビリ）は、訪問看護（リハビリ）ステーション以外に、病院や診療所等からのサービス提供となります。</t>
    <rPh sb="1" eb="3">
      <t>ホウモン</t>
    </rPh>
    <rPh sb="3" eb="5">
      <t>カンゴ</t>
    </rPh>
    <rPh sb="6" eb="8">
      <t>ホウモン</t>
    </rPh>
    <rPh sb="15" eb="17">
      <t>ホウモン</t>
    </rPh>
    <rPh sb="17" eb="19">
      <t>カンゴ</t>
    </rPh>
    <rPh sb="31" eb="33">
      <t>イガイ</t>
    </rPh>
    <phoneticPr fontId="2"/>
  </si>
  <si>
    <t>東松島市赤井字川前四番83</t>
    <rPh sb="0" eb="1">
      <t>ヒガシ</t>
    </rPh>
    <rPh sb="1" eb="3">
      <t>マツシマ</t>
    </rPh>
    <rPh sb="3" eb="4">
      <t>シ</t>
    </rPh>
    <rPh sb="4" eb="6">
      <t>アカイ</t>
    </rPh>
    <rPh sb="6" eb="7">
      <t>アザ</t>
    </rPh>
    <rPh sb="7" eb="9">
      <t>カワマエ</t>
    </rPh>
    <rPh sb="9" eb="11">
      <t>ヨンバン</t>
    </rPh>
    <phoneticPr fontId="2"/>
  </si>
  <si>
    <t>93-4513</t>
    <phoneticPr fontId="2"/>
  </si>
  <si>
    <t>96-3431</t>
    <phoneticPr fontId="2"/>
  </si>
  <si>
    <t>アイユーデイサービス</t>
    <phoneticPr fontId="2"/>
  </si>
  <si>
    <t>24-5639</t>
    <phoneticPr fontId="2"/>
  </si>
  <si>
    <t>90-3146</t>
    <phoneticPr fontId="2"/>
  </si>
  <si>
    <t>90-3147</t>
    <phoneticPr fontId="2"/>
  </si>
  <si>
    <t>かづまホームケアサービス</t>
    <phoneticPr fontId="2"/>
  </si>
  <si>
    <t>石巻市沢田字折立入61-2</t>
    <rPh sb="3" eb="5">
      <t>サワダ</t>
    </rPh>
    <rPh sb="5" eb="6">
      <t>アザ</t>
    </rPh>
    <rPh sb="6" eb="8">
      <t>オリタテ</t>
    </rPh>
    <rPh sb="8" eb="9">
      <t>イリ</t>
    </rPh>
    <phoneticPr fontId="2"/>
  </si>
  <si>
    <t>25-3335</t>
    <phoneticPr fontId="2"/>
  </si>
  <si>
    <t>25-3336</t>
    <phoneticPr fontId="2"/>
  </si>
  <si>
    <t>石巻市蛇田字下谷地1-6</t>
    <rPh sb="0" eb="3">
      <t>イシノマキシ</t>
    </rPh>
    <rPh sb="3" eb="4">
      <t>ヘビ</t>
    </rPh>
    <rPh sb="4" eb="5">
      <t>タ</t>
    </rPh>
    <rPh sb="5" eb="6">
      <t>アザ</t>
    </rPh>
    <rPh sb="6" eb="7">
      <t>シモ</t>
    </rPh>
    <rPh sb="7" eb="9">
      <t>ヤチ</t>
    </rPh>
    <phoneticPr fontId="2"/>
  </si>
  <si>
    <t>石巻市穀町14-1</t>
    <rPh sb="3" eb="4">
      <t>コク</t>
    </rPh>
    <rPh sb="4" eb="5">
      <t>チョウ</t>
    </rPh>
    <phoneticPr fontId="2"/>
  </si>
  <si>
    <t>986-2525</t>
    <phoneticPr fontId="2"/>
  </si>
  <si>
    <t>49-2033</t>
    <phoneticPr fontId="2"/>
  </si>
  <si>
    <t>デイサービスとやけの森</t>
    <rPh sb="10" eb="11">
      <t>モリ</t>
    </rPh>
    <phoneticPr fontId="2"/>
  </si>
  <si>
    <t>986-0861</t>
    <phoneticPr fontId="2"/>
  </si>
  <si>
    <t>986-0853</t>
    <phoneticPr fontId="2"/>
  </si>
  <si>
    <t>博愛介護用品レンタルサービス</t>
    <rPh sb="0" eb="2">
      <t>ハクアイ</t>
    </rPh>
    <rPh sb="2" eb="4">
      <t>カイゴ</t>
    </rPh>
    <rPh sb="4" eb="6">
      <t>ヨウヒン</t>
    </rPh>
    <phoneticPr fontId="2"/>
  </si>
  <si>
    <t>アースサポート石巻</t>
    <rPh sb="7" eb="9">
      <t>イシノマキ</t>
    </rPh>
    <phoneticPr fontId="2"/>
  </si>
  <si>
    <t>986-0876</t>
    <phoneticPr fontId="2"/>
  </si>
  <si>
    <t>セントケア石巻中央</t>
    <phoneticPr fontId="2"/>
  </si>
  <si>
    <t>73-4855</t>
    <phoneticPr fontId="2"/>
  </si>
  <si>
    <t>75-2298</t>
    <phoneticPr fontId="2"/>
  </si>
  <si>
    <t>73-4689</t>
    <phoneticPr fontId="2"/>
  </si>
  <si>
    <t>畳石居宅介護支援センター</t>
    <rPh sb="0" eb="1">
      <t>タタミ</t>
    </rPh>
    <rPh sb="1" eb="2">
      <t>イシ</t>
    </rPh>
    <rPh sb="2" eb="4">
      <t>キョタク</t>
    </rPh>
    <rPh sb="4" eb="6">
      <t>カイゴ</t>
    </rPh>
    <rPh sb="6" eb="8">
      <t>シエン</t>
    </rPh>
    <phoneticPr fontId="1"/>
  </si>
  <si>
    <t>73-5001</t>
    <phoneticPr fontId="2"/>
  </si>
  <si>
    <t>98-3611</t>
    <phoneticPr fontId="2"/>
  </si>
  <si>
    <t>石巻市須江字沢尻55</t>
    <phoneticPr fontId="2"/>
  </si>
  <si>
    <t>986-0806</t>
    <phoneticPr fontId="2"/>
  </si>
  <si>
    <t>21-5130</t>
    <phoneticPr fontId="2"/>
  </si>
  <si>
    <t>21-5131</t>
    <phoneticPr fontId="2"/>
  </si>
  <si>
    <t>石巻市社協介護プランセンター雄勝北上</t>
    <rPh sb="3" eb="4">
      <t>シャ</t>
    </rPh>
    <rPh sb="4" eb="5">
      <t>キョウ</t>
    </rPh>
    <rPh sb="5" eb="7">
      <t>カイゴ</t>
    </rPh>
    <rPh sb="14" eb="16">
      <t>オガツ</t>
    </rPh>
    <rPh sb="16" eb="18">
      <t>キタカミ</t>
    </rPh>
    <phoneticPr fontId="2"/>
  </si>
  <si>
    <t>まごころデイサービスセンター</t>
  </si>
  <si>
    <t>21-1981</t>
  </si>
  <si>
    <t>21-1982</t>
    <phoneticPr fontId="2"/>
  </si>
  <si>
    <t>986-0821</t>
    <phoneticPr fontId="2"/>
  </si>
  <si>
    <t>石巻市鮎川浜清崎山7</t>
    <rPh sb="6" eb="8">
      <t>キヨサキ</t>
    </rPh>
    <rPh sb="8" eb="9">
      <t>ヤマ</t>
    </rPh>
    <phoneticPr fontId="2"/>
  </si>
  <si>
    <t>事業所数</t>
    <rPh sb="0" eb="3">
      <t>ジギョウショ</t>
    </rPh>
    <rPh sb="3" eb="4">
      <t>スウ</t>
    </rPh>
    <phoneticPr fontId="2"/>
  </si>
  <si>
    <t>986-0814</t>
    <phoneticPr fontId="2"/>
  </si>
  <si>
    <t>23-6525</t>
    <phoneticPr fontId="2"/>
  </si>
  <si>
    <t>23-6521</t>
    <phoneticPr fontId="2"/>
  </si>
  <si>
    <t>石巻市北村字下田三42</t>
    <phoneticPr fontId="2"/>
  </si>
  <si>
    <t>73-5211</t>
    <phoneticPr fontId="2"/>
  </si>
  <si>
    <t>73-5212</t>
    <phoneticPr fontId="2"/>
  </si>
  <si>
    <t>居宅介護支援センター城慈</t>
  </si>
  <si>
    <t>デイサービスセンター万葉苑</t>
    <rPh sb="10" eb="12">
      <t>マンヨウ</t>
    </rPh>
    <rPh sb="12" eb="13">
      <t>エン</t>
    </rPh>
    <phoneticPr fontId="2"/>
  </si>
  <si>
    <t>986-0815</t>
    <phoneticPr fontId="2"/>
  </si>
  <si>
    <t>訪問介護支援センター城慈</t>
  </si>
  <si>
    <t>ケアプランセンターうさぎ</t>
    <phoneticPr fontId="2"/>
  </si>
  <si>
    <t>986-0032</t>
    <phoneticPr fontId="2"/>
  </si>
  <si>
    <t>986-0822</t>
    <phoneticPr fontId="2"/>
  </si>
  <si>
    <t>21-5225</t>
    <phoneticPr fontId="2"/>
  </si>
  <si>
    <t>986-0859</t>
    <phoneticPr fontId="2"/>
  </si>
  <si>
    <t>21-5226</t>
    <phoneticPr fontId="2"/>
  </si>
  <si>
    <t>小規模多機能型居宅介護支援施設ぴかぴか</t>
    <rPh sb="0" eb="3">
      <t>ショウキボ</t>
    </rPh>
    <rPh sb="3" eb="7">
      <t>タキノウガタ</t>
    </rPh>
    <rPh sb="7" eb="9">
      <t>キョタク</t>
    </rPh>
    <rPh sb="9" eb="11">
      <t>カイゴ</t>
    </rPh>
    <rPh sb="11" eb="13">
      <t>シエン</t>
    </rPh>
    <rPh sb="13" eb="15">
      <t>シセツ</t>
    </rPh>
    <phoneticPr fontId="2"/>
  </si>
  <si>
    <t>23-8008</t>
    <phoneticPr fontId="2"/>
  </si>
  <si>
    <t>23-8001</t>
    <phoneticPr fontId="2"/>
  </si>
  <si>
    <t>デイサービスセンター花鳥風月</t>
    <phoneticPr fontId="2"/>
  </si>
  <si>
    <t>石巻市開成1</t>
    <phoneticPr fontId="2"/>
  </si>
  <si>
    <t>93-7850</t>
  </si>
  <si>
    <t>デイサービスセンター虹の丘</t>
    <rPh sb="10" eb="11">
      <t>ニジ</t>
    </rPh>
    <rPh sb="12" eb="13">
      <t>オカ</t>
    </rPh>
    <phoneticPr fontId="1"/>
  </si>
  <si>
    <t>73-4853</t>
    <phoneticPr fontId="2"/>
  </si>
  <si>
    <t>25-5380</t>
    <phoneticPr fontId="2"/>
  </si>
  <si>
    <t>25-5831</t>
    <phoneticPr fontId="2"/>
  </si>
  <si>
    <t>25-5832</t>
    <phoneticPr fontId="2"/>
  </si>
  <si>
    <t>98-6375</t>
    <phoneticPr fontId="2"/>
  </si>
  <si>
    <t>やわらぎ居宅介護支援センター</t>
    <rPh sb="4" eb="6">
      <t>キョタク</t>
    </rPh>
    <rPh sb="6" eb="8">
      <t>カイゴ</t>
    </rPh>
    <rPh sb="8" eb="10">
      <t>シエン</t>
    </rPh>
    <phoneticPr fontId="1"/>
  </si>
  <si>
    <t>986-0805</t>
    <phoneticPr fontId="2"/>
  </si>
  <si>
    <t>96-6866</t>
    <phoneticPr fontId="2"/>
  </si>
  <si>
    <t>986-2105</t>
    <phoneticPr fontId="2"/>
  </si>
  <si>
    <t>石巻市蛇田字小斎61-1</t>
    <rPh sb="6" eb="7">
      <t>コ</t>
    </rPh>
    <phoneticPr fontId="2"/>
  </si>
  <si>
    <t>986-2102</t>
    <phoneticPr fontId="2"/>
  </si>
  <si>
    <t>987-1221</t>
    <phoneticPr fontId="2"/>
  </si>
  <si>
    <t>986-1332</t>
    <phoneticPr fontId="2"/>
  </si>
  <si>
    <t>986-0202</t>
    <phoneticPr fontId="2"/>
  </si>
  <si>
    <t>986-0015</t>
    <phoneticPr fontId="2"/>
  </si>
  <si>
    <t>23-2613</t>
    <phoneticPr fontId="2"/>
  </si>
  <si>
    <t>98-3612</t>
    <phoneticPr fontId="2"/>
  </si>
  <si>
    <t>居宅介護支援事業リハビリパーク花もよう</t>
    <phoneticPr fontId="2"/>
  </si>
  <si>
    <t>石巻市小船越字二子北下86</t>
    <rPh sb="0" eb="3">
      <t>イシノマキシ</t>
    </rPh>
    <rPh sb="7" eb="9">
      <t>フタゴ</t>
    </rPh>
    <rPh sb="9" eb="10">
      <t>キタ</t>
    </rPh>
    <rPh sb="10" eb="11">
      <t>シタ</t>
    </rPh>
    <phoneticPr fontId="2"/>
  </si>
  <si>
    <t>98-6385</t>
    <phoneticPr fontId="2"/>
  </si>
  <si>
    <t>居宅介護支援事業所すえの丘</t>
    <rPh sb="0" eb="2">
      <t>キョタク</t>
    </rPh>
    <rPh sb="2" eb="4">
      <t>カイゴ</t>
    </rPh>
    <rPh sb="4" eb="6">
      <t>シエン</t>
    </rPh>
    <rPh sb="6" eb="9">
      <t>ジギョウショ</t>
    </rPh>
    <rPh sb="12" eb="13">
      <t>オカ</t>
    </rPh>
    <phoneticPr fontId="2"/>
  </si>
  <si>
    <t>92-6671</t>
    <phoneticPr fontId="2"/>
  </si>
  <si>
    <t>介・予</t>
    <rPh sb="0" eb="1">
      <t>カイ</t>
    </rPh>
    <rPh sb="2" eb="3">
      <t>ヨ</t>
    </rPh>
    <phoneticPr fontId="2"/>
  </si>
  <si>
    <t>　医療系介護サービスを実施していない病院等もありますので、利用する場合には確認が必要です。</t>
    <rPh sb="1" eb="3">
      <t>イリョウ</t>
    </rPh>
    <rPh sb="3" eb="4">
      <t>ケイ</t>
    </rPh>
    <rPh sb="4" eb="6">
      <t>カイゴ</t>
    </rPh>
    <phoneticPr fontId="2"/>
  </si>
  <si>
    <t>訪問看護ステーションこだま</t>
    <rPh sb="0" eb="2">
      <t>ホウモン</t>
    </rPh>
    <rPh sb="2" eb="4">
      <t>カンゴ</t>
    </rPh>
    <phoneticPr fontId="2"/>
  </si>
  <si>
    <t>ぱんぷきん介護センターヘルパーステーションぱんぷきん</t>
    <phoneticPr fontId="2"/>
  </si>
  <si>
    <t>石巻蛇田在宅ケアステーション</t>
    <rPh sb="0" eb="2">
      <t>イシノマキ</t>
    </rPh>
    <phoneticPr fontId="2"/>
  </si>
  <si>
    <t>訪問介護センターフィール・ライフ</t>
    <rPh sb="0" eb="2">
      <t>ホウモン</t>
    </rPh>
    <rPh sb="2" eb="4">
      <t>カイゴ</t>
    </rPh>
    <phoneticPr fontId="2"/>
  </si>
  <si>
    <t>ヘルパーステーションうさぎ</t>
    <phoneticPr fontId="2"/>
  </si>
  <si>
    <t>73-4857</t>
    <phoneticPr fontId="2"/>
  </si>
  <si>
    <t>61-7023</t>
    <phoneticPr fontId="2"/>
  </si>
  <si>
    <t>石巻市須江字池袋5-2</t>
    <rPh sb="6" eb="8">
      <t>イケブクロ</t>
    </rPh>
    <phoneticPr fontId="2"/>
  </si>
  <si>
    <t>25-5017</t>
    <phoneticPr fontId="2"/>
  </si>
  <si>
    <t>せんだんの杜ものう地域福祉センター通所介護事業所</t>
    <rPh sb="5" eb="6">
      <t>モリ</t>
    </rPh>
    <phoneticPr fontId="2"/>
  </si>
  <si>
    <t>せんだんの杜ものうなかつやま第一通所介護事業所</t>
    <phoneticPr fontId="2"/>
  </si>
  <si>
    <t>東松島</t>
    <rPh sb="0" eb="3">
      <t>ヒガシマツシマ</t>
    </rPh>
    <phoneticPr fontId="2"/>
  </si>
  <si>
    <t>石巻市北村字幕ヶ崎一17-2</t>
    <phoneticPr fontId="2"/>
  </si>
  <si>
    <t>石巻市鮎川浜清崎山7</t>
    <phoneticPr fontId="2"/>
  </si>
  <si>
    <t>石巻市西山町3-6</t>
    <rPh sb="0" eb="3">
      <t>イシノマキシ</t>
    </rPh>
    <rPh sb="3" eb="5">
      <t>ニシヤマ</t>
    </rPh>
    <rPh sb="5" eb="6">
      <t>マチ</t>
    </rPh>
    <phoneticPr fontId="2"/>
  </si>
  <si>
    <t>介護保険に関するご相談・お問い合わせ先</t>
    <rPh sb="0" eb="1">
      <t>スケ</t>
    </rPh>
    <rPh sb="1" eb="2">
      <t>ユズル</t>
    </rPh>
    <rPh sb="2" eb="3">
      <t>ホ</t>
    </rPh>
    <rPh sb="3" eb="4">
      <t>ケン</t>
    </rPh>
    <rPh sb="5" eb="6">
      <t>カン</t>
    </rPh>
    <rPh sb="9" eb="10">
      <t>ソウ</t>
    </rPh>
    <rPh sb="10" eb="11">
      <t>ダン</t>
    </rPh>
    <rPh sb="13" eb="14">
      <t>ト</t>
    </rPh>
    <rPh sb="15" eb="16">
      <t>ア</t>
    </rPh>
    <rPh sb="18" eb="19">
      <t>サキ</t>
    </rPh>
    <phoneticPr fontId="2"/>
  </si>
  <si>
    <t>セントケア石巻あけぼの</t>
    <rPh sb="5" eb="7">
      <t>イシノマキ</t>
    </rPh>
    <phoneticPr fontId="2"/>
  </si>
  <si>
    <t>92-6978</t>
    <phoneticPr fontId="2"/>
  </si>
  <si>
    <t>22-1056</t>
    <phoneticPr fontId="2"/>
  </si>
  <si>
    <t>22-1057</t>
    <phoneticPr fontId="2"/>
  </si>
  <si>
    <t>デイサービス福寿の里</t>
    <rPh sb="6" eb="8">
      <t>フクジュ</t>
    </rPh>
    <rPh sb="9" eb="10">
      <t>サト</t>
    </rPh>
    <phoneticPr fontId="2"/>
  </si>
  <si>
    <t>986-1111</t>
    <phoneticPr fontId="2"/>
  </si>
  <si>
    <t>石巻市鹿又字梅木屋敷37</t>
    <rPh sb="0" eb="3">
      <t>イシノマキシ</t>
    </rPh>
    <rPh sb="3" eb="5">
      <t>カノマタ</t>
    </rPh>
    <rPh sb="5" eb="6">
      <t>アザ</t>
    </rPh>
    <rPh sb="6" eb="8">
      <t>ウメキ</t>
    </rPh>
    <rPh sb="8" eb="10">
      <t>ヤシキ</t>
    </rPh>
    <phoneticPr fontId="2"/>
  </si>
  <si>
    <t>86-5115</t>
    <phoneticPr fontId="2"/>
  </si>
  <si>
    <t>石巻市広渕字馬場屋敷16-1</t>
    <rPh sb="0" eb="3">
      <t>イシノマキシ</t>
    </rPh>
    <rPh sb="3" eb="5">
      <t>ヒロブチ</t>
    </rPh>
    <rPh sb="5" eb="6">
      <t>アザ</t>
    </rPh>
    <rPh sb="6" eb="8">
      <t>ババ</t>
    </rPh>
    <rPh sb="8" eb="10">
      <t>ヤシキ</t>
    </rPh>
    <phoneticPr fontId="2"/>
  </si>
  <si>
    <t>987-1222</t>
    <phoneticPr fontId="2"/>
  </si>
  <si>
    <t>25-5560</t>
    <phoneticPr fontId="2"/>
  </si>
  <si>
    <t>25-5561</t>
    <phoneticPr fontId="2"/>
  </si>
  <si>
    <t>河北</t>
    <rPh sb="0" eb="2">
      <t>カホク</t>
    </rPh>
    <phoneticPr fontId="2"/>
  </si>
  <si>
    <t>稲井･住吉</t>
    <rPh sb="3" eb="5">
      <t>スミヨシ</t>
    </rPh>
    <phoneticPr fontId="2"/>
  </si>
  <si>
    <t>石巻市河北地域包括支援センター</t>
    <rPh sb="0" eb="3">
      <t>イシノマキシ</t>
    </rPh>
    <rPh sb="3" eb="5">
      <t>カホク</t>
    </rPh>
    <rPh sb="5" eb="15">
      <t>チ</t>
    </rPh>
    <phoneticPr fontId="2"/>
  </si>
  <si>
    <t>986-0121</t>
    <phoneticPr fontId="2"/>
  </si>
  <si>
    <t>石巻市大森字内田1-28</t>
    <rPh sb="0" eb="3">
      <t>イシノマキシ</t>
    </rPh>
    <rPh sb="3" eb="5">
      <t>オオモリ</t>
    </rPh>
    <rPh sb="5" eb="6">
      <t>アザ</t>
    </rPh>
    <rPh sb="6" eb="8">
      <t>ウチダ</t>
    </rPh>
    <phoneticPr fontId="2"/>
  </si>
  <si>
    <t>61-1252</t>
    <phoneticPr fontId="2"/>
  </si>
  <si>
    <t>渡波･荻浜</t>
    <phoneticPr fontId="2"/>
  </si>
  <si>
    <t>雄勝</t>
    <phoneticPr fontId="2"/>
  </si>
  <si>
    <t>石巻市雄勝町小島字和田123</t>
    <rPh sb="0" eb="3">
      <t>イシノマキシ</t>
    </rPh>
    <rPh sb="3" eb="5">
      <t>オガツ</t>
    </rPh>
    <rPh sb="5" eb="6">
      <t>チョウ</t>
    </rPh>
    <rPh sb="6" eb="8">
      <t>コジマ</t>
    </rPh>
    <rPh sb="8" eb="9">
      <t>アザ</t>
    </rPh>
    <rPh sb="9" eb="11">
      <t>ワダ</t>
    </rPh>
    <phoneticPr fontId="2"/>
  </si>
  <si>
    <t>北上</t>
    <rPh sb="0" eb="2">
      <t>キタカミ</t>
    </rPh>
    <phoneticPr fontId="2"/>
  </si>
  <si>
    <t>牡鹿</t>
    <rPh sb="0" eb="2">
      <t>オシカ</t>
    </rPh>
    <phoneticPr fontId="2"/>
  </si>
  <si>
    <t>石巻市北上地域包括支援センター</t>
    <rPh sb="0" eb="3">
      <t>イシノマキシ</t>
    </rPh>
    <rPh sb="3" eb="5">
      <t>キタカミ</t>
    </rPh>
    <rPh sb="5" eb="15">
      <t>チ</t>
    </rPh>
    <phoneticPr fontId="2"/>
  </si>
  <si>
    <t>石巻市牡鹿地域包括支援センター</t>
    <rPh sb="0" eb="3">
      <t>イシノマキシ</t>
    </rPh>
    <rPh sb="3" eb="5">
      <t>オシカ</t>
    </rPh>
    <rPh sb="5" eb="15">
      <t>チ</t>
    </rPh>
    <phoneticPr fontId="2"/>
  </si>
  <si>
    <t>44-1652</t>
    <phoneticPr fontId="2"/>
  </si>
  <si>
    <t>23-6911</t>
    <phoneticPr fontId="2"/>
  </si>
  <si>
    <t>23-6912</t>
    <phoneticPr fontId="2"/>
  </si>
  <si>
    <t>93-8332</t>
    <phoneticPr fontId="2"/>
  </si>
  <si>
    <t>大森居宅介護支援事業所</t>
    <rPh sb="0" eb="2">
      <t>オオモリ</t>
    </rPh>
    <rPh sb="2" eb="4">
      <t>キョタク</t>
    </rPh>
    <rPh sb="4" eb="6">
      <t>カイゴ</t>
    </rPh>
    <rPh sb="6" eb="8">
      <t>シエン</t>
    </rPh>
    <rPh sb="8" eb="11">
      <t>ジギョウショ</t>
    </rPh>
    <phoneticPr fontId="2"/>
  </si>
  <si>
    <t>57-3615</t>
    <phoneticPr fontId="2"/>
  </si>
  <si>
    <t>21-5155</t>
    <phoneticPr fontId="2"/>
  </si>
  <si>
    <t>21-5156</t>
    <phoneticPr fontId="2"/>
  </si>
  <si>
    <t>61-3732</t>
    <phoneticPr fontId="2"/>
  </si>
  <si>
    <t>旭寿会ケアサポートセンター</t>
    <rPh sb="0" eb="1">
      <t>キョク</t>
    </rPh>
    <rPh sb="1" eb="2">
      <t>ジュ</t>
    </rPh>
    <rPh sb="2" eb="3">
      <t>カイ</t>
    </rPh>
    <phoneticPr fontId="2"/>
  </si>
  <si>
    <t>61-7025</t>
    <phoneticPr fontId="2"/>
  </si>
  <si>
    <t>96-8388</t>
    <phoneticPr fontId="2"/>
  </si>
  <si>
    <t>ぱんぷきん介護センターデイサービスセンターはまなす</t>
    <phoneticPr fontId="2"/>
  </si>
  <si>
    <t>986-0042</t>
    <phoneticPr fontId="2"/>
  </si>
  <si>
    <t>21-6771</t>
    <phoneticPr fontId="2"/>
  </si>
  <si>
    <t>98-3621</t>
    <phoneticPr fontId="2"/>
  </si>
  <si>
    <t>90-3157</t>
    <phoneticPr fontId="2"/>
  </si>
  <si>
    <t>石巻市蛇田字小斎9-3</t>
    <rPh sb="0" eb="3">
      <t>イシノマキシ</t>
    </rPh>
    <phoneticPr fontId="2"/>
  </si>
  <si>
    <t>21-5531</t>
    <phoneticPr fontId="2"/>
  </si>
  <si>
    <t>23-2528</t>
    <phoneticPr fontId="2"/>
  </si>
  <si>
    <t>21-6711</t>
    <phoneticPr fontId="2"/>
  </si>
  <si>
    <t>ツクイ石巻大街道</t>
    <rPh sb="3" eb="5">
      <t>イシノマキ</t>
    </rPh>
    <phoneticPr fontId="2"/>
  </si>
  <si>
    <t>石巻市桃生町中津山字八木157-1</t>
    <phoneticPr fontId="2"/>
  </si>
  <si>
    <t>986-0858</t>
    <phoneticPr fontId="2"/>
  </si>
  <si>
    <t>986-0853</t>
    <phoneticPr fontId="2"/>
  </si>
  <si>
    <t>石巻市門脇字青葉西106-1</t>
    <rPh sb="0" eb="3">
      <t>イシノマキシ</t>
    </rPh>
    <rPh sb="6" eb="8">
      <t>アオバ</t>
    </rPh>
    <rPh sb="8" eb="9">
      <t>ニシ</t>
    </rPh>
    <phoneticPr fontId="2"/>
  </si>
  <si>
    <t>98-5484</t>
    <phoneticPr fontId="2"/>
  </si>
  <si>
    <t>98-5486</t>
    <phoneticPr fontId="2"/>
  </si>
  <si>
    <t>セントケア石巻東</t>
    <rPh sb="5" eb="7">
      <t>イシノマキ</t>
    </rPh>
    <rPh sb="7" eb="8">
      <t>ヒガシ</t>
    </rPh>
    <phoneticPr fontId="2"/>
  </si>
  <si>
    <t>986-2104</t>
    <phoneticPr fontId="2"/>
  </si>
  <si>
    <t>25-0880</t>
    <phoneticPr fontId="2"/>
  </si>
  <si>
    <t>25-0881</t>
    <phoneticPr fontId="2"/>
  </si>
  <si>
    <t>92-6671</t>
    <phoneticPr fontId="2"/>
  </si>
  <si>
    <t>92-6672</t>
    <phoneticPr fontId="2"/>
  </si>
  <si>
    <t>ケアセンター万葉苑</t>
    <rPh sb="6" eb="8">
      <t>マンヨウ</t>
    </rPh>
    <rPh sb="8" eb="9">
      <t>エン</t>
    </rPh>
    <phoneticPr fontId="2"/>
  </si>
  <si>
    <t>22-8211</t>
    <phoneticPr fontId="2"/>
  </si>
  <si>
    <t>22-8311</t>
    <phoneticPr fontId="2"/>
  </si>
  <si>
    <t>986-2523</t>
    <phoneticPr fontId="2"/>
  </si>
  <si>
    <t>介護予防支援事業所（地域包括支援センター）</t>
    <rPh sb="0" eb="2">
      <t>カイゴ</t>
    </rPh>
    <rPh sb="2" eb="4">
      <t>ヨボウ</t>
    </rPh>
    <rPh sb="4" eb="6">
      <t>シエン</t>
    </rPh>
    <rPh sb="6" eb="9">
      <t>ジギョウショ</t>
    </rPh>
    <phoneticPr fontId="2"/>
  </si>
  <si>
    <t>デイサービスとやけの空</t>
    <rPh sb="10" eb="11">
      <t>ソラ</t>
    </rPh>
    <phoneticPr fontId="2"/>
  </si>
  <si>
    <t>986-0813</t>
    <phoneticPr fontId="2"/>
  </si>
  <si>
    <t>介護ヘルパーOz（オズ）</t>
    <rPh sb="0" eb="2">
      <t>カイゴ</t>
    </rPh>
    <phoneticPr fontId="2"/>
  </si>
  <si>
    <t>987-1102</t>
    <phoneticPr fontId="2"/>
  </si>
  <si>
    <t>石巻市和渕字北和渕二番25</t>
    <rPh sb="0" eb="3">
      <t>イシノマキシ</t>
    </rPh>
    <rPh sb="3" eb="5">
      <t>ワブチ</t>
    </rPh>
    <rPh sb="5" eb="6">
      <t>アザ</t>
    </rPh>
    <rPh sb="6" eb="7">
      <t>キタ</t>
    </rPh>
    <rPh sb="7" eb="9">
      <t>ワブチ</t>
    </rPh>
    <rPh sb="9" eb="11">
      <t>ニバン</t>
    </rPh>
    <phoneticPr fontId="2"/>
  </si>
  <si>
    <t>98-8586</t>
    <phoneticPr fontId="2"/>
  </si>
  <si>
    <t>リハビリデイサービス結</t>
    <rPh sb="10" eb="11">
      <t>ユイ</t>
    </rPh>
    <phoneticPr fontId="2"/>
  </si>
  <si>
    <t>98-9040</t>
    <phoneticPr fontId="2"/>
  </si>
  <si>
    <t>スタジオぷらす</t>
    <phoneticPr fontId="2"/>
  </si>
  <si>
    <t>986-0101</t>
    <phoneticPr fontId="2"/>
  </si>
  <si>
    <t>石巻市相野谷字今泉前29-3</t>
    <rPh sb="0" eb="3">
      <t>イシノマキシ</t>
    </rPh>
    <rPh sb="3" eb="6">
      <t>アイノヤ</t>
    </rPh>
    <rPh sb="6" eb="7">
      <t>アザ</t>
    </rPh>
    <rPh sb="7" eb="9">
      <t>イマイズミ</t>
    </rPh>
    <rPh sb="9" eb="10">
      <t>マエ</t>
    </rPh>
    <phoneticPr fontId="2"/>
  </si>
  <si>
    <t>98-8957</t>
    <phoneticPr fontId="2"/>
  </si>
  <si>
    <t>98-8958</t>
    <phoneticPr fontId="2"/>
  </si>
  <si>
    <t>986-0856</t>
    <phoneticPr fontId="2"/>
  </si>
  <si>
    <t>レッツ倶楽部石巻大街道</t>
    <rPh sb="3" eb="6">
      <t>クラブ</t>
    </rPh>
    <rPh sb="6" eb="8">
      <t>イシノマキ</t>
    </rPh>
    <rPh sb="8" eb="11">
      <t>オオカイドウ</t>
    </rPh>
    <phoneticPr fontId="2"/>
  </si>
  <si>
    <t>986-0855</t>
    <phoneticPr fontId="2"/>
  </si>
  <si>
    <t>986-2135</t>
    <phoneticPr fontId="2"/>
  </si>
  <si>
    <t>石巻市渡波字新千刈140-1</t>
    <rPh sb="0" eb="5">
      <t>イシノマキシワタノハ</t>
    </rPh>
    <rPh sb="5" eb="6">
      <t>アザ</t>
    </rPh>
    <rPh sb="6" eb="8">
      <t>シンセン</t>
    </rPh>
    <rPh sb="8" eb="9">
      <t>カ</t>
    </rPh>
    <phoneticPr fontId="2"/>
  </si>
  <si>
    <t>23-4228</t>
    <phoneticPr fontId="2"/>
  </si>
  <si>
    <t>22-1061</t>
    <phoneticPr fontId="2"/>
  </si>
  <si>
    <t>よってがいん</t>
    <phoneticPr fontId="2"/>
  </si>
  <si>
    <t>デイサービスセンターきたかみ</t>
    <phoneticPr fontId="2"/>
  </si>
  <si>
    <t>61-7202</t>
    <phoneticPr fontId="2"/>
  </si>
  <si>
    <t>ヘルパーステーションスカイクリエイト</t>
    <phoneticPr fontId="2"/>
  </si>
  <si>
    <t>98-7646</t>
    <phoneticPr fontId="2"/>
  </si>
  <si>
    <t>98-8350</t>
    <phoneticPr fontId="2"/>
  </si>
  <si>
    <t>やわらぎ蛇田デイサービス</t>
    <rPh sb="4" eb="6">
      <t>ヘビタ</t>
    </rPh>
    <phoneticPr fontId="1"/>
  </si>
  <si>
    <t>石巻市蛇田字福村北36-1</t>
    <rPh sb="0" eb="3">
      <t>イシノマキシ</t>
    </rPh>
    <rPh sb="3" eb="5">
      <t>ヘビタ</t>
    </rPh>
    <rPh sb="5" eb="6">
      <t>アザ</t>
    </rPh>
    <rPh sb="6" eb="8">
      <t>フクムラ</t>
    </rPh>
    <rPh sb="8" eb="9">
      <t>キタ</t>
    </rPh>
    <phoneticPr fontId="1"/>
  </si>
  <si>
    <t>25-6401</t>
    <phoneticPr fontId="2"/>
  </si>
  <si>
    <t>清優館デイサービスセンター</t>
    <rPh sb="0" eb="1">
      <t>セイ</t>
    </rPh>
    <rPh sb="1" eb="2">
      <t>ユウ</t>
    </rPh>
    <rPh sb="2" eb="3">
      <t>カン</t>
    </rPh>
    <phoneticPr fontId="2"/>
  </si>
  <si>
    <t>986-2523</t>
    <phoneticPr fontId="2"/>
  </si>
  <si>
    <t>44-1380</t>
    <phoneticPr fontId="2"/>
  </si>
  <si>
    <t>44-1382</t>
    <phoneticPr fontId="2"/>
  </si>
  <si>
    <t>987-1103</t>
    <phoneticPr fontId="2"/>
  </si>
  <si>
    <t>986-0874</t>
    <phoneticPr fontId="2"/>
  </si>
  <si>
    <t>一心苑デイサービスセンター</t>
    <phoneticPr fontId="2"/>
  </si>
  <si>
    <t>そのほか、介護老人保健施設（老人保健施設）で実施しています。</t>
    <phoneticPr fontId="2"/>
  </si>
  <si>
    <t>92-6650</t>
    <phoneticPr fontId="2"/>
  </si>
  <si>
    <t>25-6460</t>
    <phoneticPr fontId="2"/>
  </si>
  <si>
    <t>73-2017</t>
    <phoneticPr fontId="2"/>
  </si>
  <si>
    <t>94-9195</t>
    <phoneticPr fontId="2"/>
  </si>
  <si>
    <t>旭寿会訪問介護センター</t>
    <phoneticPr fontId="2"/>
  </si>
  <si>
    <t>73-2016</t>
    <phoneticPr fontId="2"/>
  </si>
  <si>
    <t>訪問看護・訪問リハビリテーション・居宅療養管理指導</t>
    <phoneticPr fontId="2"/>
  </si>
  <si>
    <t>石巻市北村字庵ノ窪1-1</t>
    <phoneticPr fontId="2"/>
  </si>
  <si>
    <t>98-3622</t>
    <phoneticPr fontId="2"/>
  </si>
  <si>
    <t>齋藤病院</t>
    <rPh sb="0" eb="2">
      <t>サイトウ</t>
    </rPh>
    <rPh sb="2" eb="4">
      <t>ビョウイン</t>
    </rPh>
    <phoneticPr fontId="2"/>
  </si>
  <si>
    <t>96-3251</t>
  </si>
  <si>
    <t>石巻市広渕字砂三7-1</t>
    <rPh sb="2" eb="3">
      <t>シ</t>
    </rPh>
    <phoneticPr fontId="2"/>
  </si>
  <si>
    <t>石巻市北上町橋浦字大須234</t>
    <rPh sb="2" eb="3">
      <t>シ</t>
    </rPh>
    <rPh sb="3" eb="5">
      <t>キタカミ</t>
    </rPh>
    <rPh sb="6" eb="8">
      <t>ハシウラ</t>
    </rPh>
    <rPh sb="8" eb="9">
      <t>アザ</t>
    </rPh>
    <rPh sb="9" eb="11">
      <t>オオス</t>
    </rPh>
    <phoneticPr fontId="2"/>
  </si>
  <si>
    <t>986-0041</t>
    <phoneticPr fontId="2"/>
  </si>
  <si>
    <t>986-0815</t>
    <phoneticPr fontId="2"/>
  </si>
  <si>
    <t>石巻市渡波字黄金浜159-10</t>
    <rPh sb="0" eb="3">
      <t>イシノマキシ</t>
    </rPh>
    <rPh sb="3" eb="5">
      <t>ワタノハ</t>
    </rPh>
    <rPh sb="5" eb="6">
      <t>アザ</t>
    </rPh>
    <rPh sb="6" eb="8">
      <t>コガネ</t>
    </rPh>
    <rPh sb="8" eb="9">
      <t>ハマ</t>
    </rPh>
    <phoneticPr fontId="2"/>
  </si>
  <si>
    <t>Ａ＆ＢきむらＡ</t>
    <phoneticPr fontId="2"/>
  </si>
  <si>
    <t>25-6293</t>
    <phoneticPr fontId="2"/>
  </si>
  <si>
    <t>24-2035</t>
    <phoneticPr fontId="2"/>
  </si>
  <si>
    <t>訪問介護事業所すえの森</t>
    <phoneticPr fontId="2"/>
  </si>
  <si>
    <t>訪問介護事業所「湊」</t>
    <phoneticPr fontId="2"/>
  </si>
  <si>
    <t>90-4061</t>
    <phoneticPr fontId="2"/>
  </si>
  <si>
    <t>あおぞらデイサービスセンター第Ⅱ</t>
    <rPh sb="14" eb="15">
      <t>ダイ</t>
    </rPh>
    <phoneticPr fontId="2"/>
  </si>
  <si>
    <t>通所介護事業所「湊」</t>
    <rPh sb="0" eb="2">
      <t>ツウショ</t>
    </rPh>
    <rPh sb="2" eb="4">
      <t>カイゴ</t>
    </rPh>
    <rPh sb="4" eb="7">
      <t>ジギョウショ</t>
    </rPh>
    <rPh sb="8" eb="9">
      <t>ミナト</t>
    </rPh>
    <phoneticPr fontId="2"/>
  </si>
  <si>
    <t>986-0863</t>
    <phoneticPr fontId="2"/>
  </si>
  <si>
    <t>93-6670</t>
    <phoneticPr fontId="2"/>
  </si>
  <si>
    <t>90-4061</t>
    <phoneticPr fontId="2"/>
  </si>
  <si>
    <t>90-4381</t>
    <phoneticPr fontId="2"/>
  </si>
  <si>
    <t>986-0015</t>
    <phoneticPr fontId="2"/>
  </si>
  <si>
    <t>98-6491</t>
    <phoneticPr fontId="2"/>
  </si>
  <si>
    <t>さくらケアプラン</t>
    <phoneticPr fontId="2"/>
  </si>
  <si>
    <t>居宅介護支援センター花水木</t>
    <rPh sb="0" eb="2">
      <t>キョタク</t>
    </rPh>
    <rPh sb="2" eb="4">
      <t>カイゴ</t>
    </rPh>
    <rPh sb="4" eb="6">
      <t>シエン</t>
    </rPh>
    <rPh sb="10" eb="13">
      <t>ハナミズキ</t>
    </rPh>
    <phoneticPr fontId="2"/>
  </si>
  <si>
    <t>居宅介護支援事業所「湊」</t>
    <phoneticPr fontId="2"/>
  </si>
  <si>
    <t>98-6491</t>
    <phoneticPr fontId="2"/>
  </si>
  <si>
    <t>恵仁デイサービスセンターみなと</t>
    <phoneticPr fontId="2"/>
  </si>
  <si>
    <t>986-0041</t>
    <phoneticPr fontId="2"/>
  </si>
  <si>
    <t>986-0033</t>
    <phoneticPr fontId="2"/>
  </si>
  <si>
    <t>986-0867</t>
    <phoneticPr fontId="2"/>
  </si>
  <si>
    <t>986-0866</t>
    <phoneticPr fontId="2"/>
  </si>
  <si>
    <t>986-0033</t>
    <phoneticPr fontId="2"/>
  </si>
  <si>
    <t>986-0033</t>
    <phoneticPr fontId="2"/>
  </si>
  <si>
    <t>986-0866</t>
    <phoneticPr fontId="2"/>
  </si>
  <si>
    <t>石巻市蛇田字土和田山45-1</t>
    <rPh sb="2" eb="3">
      <t>シ</t>
    </rPh>
    <rPh sb="3" eb="5">
      <t>ヘビタ</t>
    </rPh>
    <rPh sb="5" eb="6">
      <t>アザ</t>
    </rPh>
    <rPh sb="6" eb="7">
      <t>ツチ</t>
    </rPh>
    <rPh sb="7" eb="10">
      <t>ワダヤマ</t>
    </rPh>
    <phoneticPr fontId="2"/>
  </si>
  <si>
    <t>21-8650</t>
    <phoneticPr fontId="2"/>
  </si>
  <si>
    <t>96-1331</t>
    <phoneticPr fontId="2"/>
  </si>
  <si>
    <t>リハビリサロンＰｌａｃｅ</t>
    <phoneticPr fontId="2"/>
  </si>
  <si>
    <t>25-7911</t>
    <phoneticPr fontId="2"/>
  </si>
  <si>
    <t>75-2298</t>
    <phoneticPr fontId="2"/>
  </si>
  <si>
    <t>25-6071</t>
    <phoneticPr fontId="2"/>
  </si>
  <si>
    <t>25-6072</t>
    <phoneticPr fontId="2"/>
  </si>
  <si>
    <t>24-3380</t>
    <phoneticPr fontId="2"/>
  </si>
  <si>
    <t>24-3328</t>
    <phoneticPr fontId="2"/>
  </si>
  <si>
    <t>986-0868</t>
    <phoneticPr fontId="2"/>
  </si>
  <si>
    <t>986-0868</t>
    <phoneticPr fontId="2"/>
  </si>
  <si>
    <t>石巻市北村字笹目立二25-1</t>
    <rPh sb="0" eb="3">
      <t>イシノマキシ</t>
    </rPh>
    <rPh sb="3" eb="5">
      <t>キタムラ</t>
    </rPh>
    <rPh sb="5" eb="6">
      <t>アザ</t>
    </rPh>
    <rPh sb="6" eb="8">
      <t>ササメ</t>
    </rPh>
    <rPh sb="8" eb="10">
      <t>リュウジ</t>
    </rPh>
    <phoneticPr fontId="2"/>
  </si>
  <si>
    <t>25-7524</t>
    <phoneticPr fontId="2"/>
  </si>
  <si>
    <t>仁明会みなと居宅介護支援事業所</t>
    <rPh sb="0" eb="1">
      <t>ジン</t>
    </rPh>
    <rPh sb="1" eb="2">
      <t>メイ</t>
    </rPh>
    <rPh sb="2" eb="3">
      <t>カイ</t>
    </rPh>
    <rPh sb="6" eb="8">
      <t>キョタク</t>
    </rPh>
    <rPh sb="8" eb="10">
      <t>カイゴ</t>
    </rPh>
    <rPh sb="10" eb="12">
      <t>シエン</t>
    </rPh>
    <rPh sb="12" eb="15">
      <t>ジギョウショ</t>
    </rPh>
    <phoneticPr fontId="2"/>
  </si>
  <si>
    <t>25-6860</t>
    <phoneticPr fontId="2"/>
  </si>
  <si>
    <t>恵仁ヘルパーステーション山下</t>
    <rPh sb="12" eb="14">
      <t>ヤマシタ</t>
    </rPh>
    <phoneticPr fontId="2"/>
  </si>
  <si>
    <t>仁明会訪問看護ステーション青葉</t>
    <rPh sb="0" eb="1">
      <t>ジン</t>
    </rPh>
    <rPh sb="1" eb="2">
      <t>メイ</t>
    </rPh>
    <rPh sb="2" eb="3">
      <t>カイ</t>
    </rPh>
    <phoneticPr fontId="2"/>
  </si>
  <si>
    <t>25-7523</t>
    <phoneticPr fontId="2"/>
  </si>
  <si>
    <t>恵仁デイサービスセンター築山</t>
    <phoneticPr fontId="2"/>
  </si>
  <si>
    <t>仁明会山下居宅介護支援事業所</t>
    <phoneticPr fontId="2"/>
  </si>
  <si>
    <t>仁明会青葉居宅介護支援事業所</t>
    <rPh sb="3" eb="5">
      <t>アオバ</t>
    </rPh>
    <rPh sb="5" eb="7">
      <t>キョタク</t>
    </rPh>
    <rPh sb="7" eb="9">
      <t>カイゴ</t>
    </rPh>
    <rPh sb="9" eb="11">
      <t>シエン</t>
    </rPh>
    <rPh sb="11" eb="14">
      <t>ジギョウショ</t>
    </rPh>
    <phoneticPr fontId="2"/>
  </si>
  <si>
    <t>92-5955</t>
    <phoneticPr fontId="2"/>
  </si>
  <si>
    <t>92-5956</t>
    <phoneticPr fontId="2"/>
  </si>
  <si>
    <t>石巻市北村字庵ノ窪1-1</t>
    <phoneticPr fontId="2"/>
  </si>
  <si>
    <t>石巻市北村字庵ノ窪1-1</t>
    <phoneticPr fontId="2"/>
  </si>
  <si>
    <t>986-0861</t>
    <phoneticPr fontId="2"/>
  </si>
  <si>
    <t>25-6294</t>
    <phoneticPr fontId="2"/>
  </si>
  <si>
    <t>73-2160</t>
    <phoneticPr fontId="2"/>
  </si>
  <si>
    <t>73-2160</t>
    <phoneticPr fontId="2"/>
  </si>
  <si>
    <t>ほっとケア</t>
    <phoneticPr fontId="2"/>
  </si>
  <si>
    <t>デイサービスセンターぱれっと上品</t>
    <rPh sb="14" eb="16">
      <t>ジョウボン</t>
    </rPh>
    <phoneticPr fontId="2"/>
  </si>
  <si>
    <t>介護老人保健施設しおん</t>
    <rPh sb="0" eb="2">
      <t>カイゴ</t>
    </rPh>
    <rPh sb="2" eb="4">
      <t>ロウジン</t>
    </rPh>
    <rPh sb="4" eb="6">
      <t>ホケン</t>
    </rPh>
    <rPh sb="6" eb="8">
      <t>シセツ</t>
    </rPh>
    <phoneticPr fontId="2"/>
  </si>
  <si>
    <t>レッツ倶楽部石巻蛇田</t>
    <rPh sb="3" eb="6">
      <t>クラブ</t>
    </rPh>
    <rPh sb="6" eb="8">
      <t>イシノマキ</t>
    </rPh>
    <rPh sb="8" eb="10">
      <t>ヘビタ</t>
    </rPh>
    <phoneticPr fontId="2"/>
  </si>
  <si>
    <t>石巻市蛇田字南経塚6-4</t>
    <rPh sb="0" eb="3">
      <t>イシノマキシ</t>
    </rPh>
    <rPh sb="3" eb="5">
      <t>ヘビタ</t>
    </rPh>
    <rPh sb="5" eb="6">
      <t>アザ</t>
    </rPh>
    <rPh sb="6" eb="7">
      <t>ミナミ</t>
    </rPh>
    <rPh sb="7" eb="9">
      <t>キョウヅカ</t>
    </rPh>
    <phoneticPr fontId="2"/>
  </si>
  <si>
    <t>98-9846</t>
    <phoneticPr fontId="2"/>
  </si>
  <si>
    <t>57-2113</t>
    <phoneticPr fontId="2"/>
  </si>
  <si>
    <t>57-2521</t>
    <phoneticPr fontId="2"/>
  </si>
  <si>
    <t>ピース福祉機器サービス</t>
    <rPh sb="3" eb="5">
      <t>フクシ</t>
    </rPh>
    <rPh sb="5" eb="7">
      <t>キキ</t>
    </rPh>
    <phoneticPr fontId="2"/>
  </si>
  <si>
    <t>98-9748</t>
    <phoneticPr fontId="2"/>
  </si>
  <si>
    <t>98-9749</t>
    <phoneticPr fontId="2"/>
  </si>
  <si>
    <t>986-0859</t>
    <phoneticPr fontId="2"/>
  </si>
  <si>
    <t>医療法人社団健育会ひまわり在宅ケアステーション</t>
    <rPh sb="0" eb="2">
      <t>イリョウ</t>
    </rPh>
    <rPh sb="2" eb="4">
      <t>ホウジン</t>
    </rPh>
    <rPh sb="4" eb="6">
      <t>シャダン</t>
    </rPh>
    <rPh sb="6" eb="7">
      <t>ケン</t>
    </rPh>
    <rPh sb="7" eb="8">
      <t>イク</t>
    </rPh>
    <rPh sb="8" eb="9">
      <t>カイ</t>
    </rPh>
    <phoneticPr fontId="2"/>
  </si>
  <si>
    <t>医療法人社団健育会ひまわり訪問看護ステーション</t>
    <rPh sb="0" eb="2">
      <t>イリョウ</t>
    </rPh>
    <rPh sb="2" eb="4">
      <t>ホウジン</t>
    </rPh>
    <phoneticPr fontId="2"/>
  </si>
  <si>
    <t>医療法人社団健育会中央介護支援センター</t>
    <rPh sb="0" eb="2">
      <t>イリョウ</t>
    </rPh>
    <rPh sb="2" eb="4">
      <t>ホウジン</t>
    </rPh>
    <rPh sb="4" eb="6">
      <t>シャダン</t>
    </rPh>
    <rPh sb="6" eb="7">
      <t>ケン</t>
    </rPh>
    <rPh sb="7" eb="8">
      <t>イク</t>
    </rPh>
    <rPh sb="8" eb="9">
      <t>カイ</t>
    </rPh>
    <rPh sb="9" eb="11">
      <t>チュウオウ</t>
    </rPh>
    <rPh sb="11" eb="13">
      <t>カイゴ</t>
    </rPh>
    <rPh sb="13" eb="15">
      <t>シエン</t>
    </rPh>
    <phoneticPr fontId="2"/>
  </si>
  <si>
    <t>986-0859</t>
    <phoneticPr fontId="2"/>
  </si>
  <si>
    <t>医療法人海邦会介護老人保健施設長山</t>
    <rPh sb="0" eb="2">
      <t>イリョウ</t>
    </rPh>
    <rPh sb="2" eb="4">
      <t>ホウジン</t>
    </rPh>
    <rPh sb="4" eb="5">
      <t>ウミ</t>
    </rPh>
    <rPh sb="5" eb="6">
      <t>クニ</t>
    </rPh>
    <rPh sb="7" eb="9">
      <t>カイゴ</t>
    </rPh>
    <rPh sb="9" eb="11">
      <t>ロウジン</t>
    </rPh>
    <phoneticPr fontId="2"/>
  </si>
  <si>
    <t>医療法人啓仁会訪問看護ステーションふかや</t>
    <rPh sb="0" eb="2">
      <t>イリョウ</t>
    </rPh>
    <rPh sb="2" eb="4">
      <t>ホウジン</t>
    </rPh>
    <rPh sb="4" eb="5">
      <t>ケイ</t>
    </rPh>
    <rPh sb="5" eb="6">
      <t>ジン</t>
    </rPh>
    <rPh sb="6" eb="7">
      <t>カイ</t>
    </rPh>
    <phoneticPr fontId="2"/>
  </si>
  <si>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2"/>
  </si>
  <si>
    <t>医療法人社団健育会ナースインホームひまわり</t>
    <rPh sb="0" eb="2">
      <t>イリョウ</t>
    </rPh>
    <rPh sb="2" eb="4">
      <t>ホウジン</t>
    </rPh>
    <rPh sb="4" eb="6">
      <t>シャダン</t>
    </rPh>
    <rPh sb="6" eb="7">
      <t>ケン</t>
    </rPh>
    <rPh sb="7" eb="8">
      <t>イク</t>
    </rPh>
    <rPh sb="8" eb="9">
      <t>カイ</t>
    </rPh>
    <phoneticPr fontId="2"/>
  </si>
  <si>
    <t>98-4213</t>
    <phoneticPr fontId="2"/>
  </si>
  <si>
    <t>98-4215</t>
    <phoneticPr fontId="2"/>
  </si>
  <si>
    <t>セントケア訪問看護ステーション石巻あけぼの</t>
    <rPh sb="5" eb="7">
      <t>ホウモン</t>
    </rPh>
    <rPh sb="7" eb="9">
      <t>カンゴ</t>
    </rPh>
    <rPh sb="15" eb="17">
      <t>イシノマキ</t>
    </rPh>
    <phoneticPr fontId="2"/>
  </si>
  <si>
    <t>986-0866</t>
    <phoneticPr fontId="2"/>
  </si>
  <si>
    <t>22-1057</t>
    <phoneticPr fontId="2"/>
  </si>
  <si>
    <t>医療法人啓仁会居宅介護支援事業所ふかや</t>
    <phoneticPr fontId="2"/>
  </si>
  <si>
    <t>石巻市広渕字焼巻2</t>
    <rPh sb="6" eb="7">
      <t>ヤキ</t>
    </rPh>
    <rPh sb="7" eb="8">
      <t>マキ</t>
    </rPh>
    <phoneticPr fontId="2"/>
  </si>
  <si>
    <t>73-5866</t>
    <phoneticPr fontId="2"/>
  </si>
  <si>
    <t>石巻市北上町橋浦字大須88-1</t>
    <rPh sb="3" eb="4">
      <t>キタ</t>
    </rPh>
    <rPh sb="4" eb="5">
      <t>カミ</t>
    </rPh>
    <rPh sb="5" eb="6">
      <t>マチ</t>
    </rPh>
    <rPh sb="6" eb="8">
      <t>ハシウラ</t>
    </rPh>
    <rPh sb="8" eb="9">
      <t>アザ</t>
    </rPh>
    <rPh sb="9" eb="11">
      <t>オオス</t>
    </rPh>
    <phoneticPr fontId="2"/>
  </si>
  <si>
    <t>25-7820</t>
    <phoneticPr fontId="2"/>
  </si>
  <si>
    <t>石巻市鮎川浜鬼形山1-13</t>
    <rPh sb="6" eb="7">
      <t>オニ</t>
    </rPh>
    <rPh sb="7" eb="9">
      <t>カタヤマ</t>
    </rPh>
    <phoneticPr fontId="2"/>
  </si>
  <si>
    <t>44-1001</t>
    <phoneticPr fontId="2"/>
  </si>
  <si>
    <t>居宅介護支援事業所キャッツ</t>
    <rPh sb="0" eb="2">
      <t>キョタク</t>
    </rPh>
    <rPh sb="2" eb="4">
      <t>カイゴ</t>
    </rPh>
    <rPh sb="4" eb="6">
      <t>シエン</t>
    </rPh>
    <rPh sb="6" eb="9">
      <t>ジギョウショ</t>
    </rPh>
    <phoneticPr fontId="2"/>
  </si>
  <si>
    <t>リハビリ特化型デイサービス リハニック石巻</t>
    <phoneticPr fontId="2"/>
  </si>
  <si>
    <t>石巻健育会病院</t>
    <rPh sb="2" eb="3">
      <t>ケン</t>
    </rPh>
    <rPh sb="3" eb="4">
      <t>イク</t>
    </rPh>
    <rPh sb="4" eb="5">
      <t>カイ</t>
    </rPh>
    <rPh sb="5" eb="7">
      <t>ビョウイン</t>
    </rPh>
    <phoneticPr fontId="2"/>
  </si>
  <si>
    <t>986-0859</t>
    <phoneticPr fontId="2"/>
  </si>
  <si>
    <t>石巻市和渕字北和渕二番39</t>
    <rPh sb="0" eb="3">
      <t>イシノマキシ</t>
    </rPh>
    <rPh sb="3" eb="5">
      <t>ワブチ</t>
    </rPh>
    <rPh sb="5" eb="6">
      <t>アザ</t>
    </rPh>
    <rPh sb="6" eb="8">
      <t>ホクワ</t>
    </rPh>
    <rPh sb="8" eb="9">
      <t>ブチ</t>
    </rPh>
    <rPh sb="9" eb="11">
      <t>ニバン</t>
    </rPh>
    <phoneticPr fontId="2"/>
  </si>
  <si>
    <t>93-7866</t>
    <phoneticPr fontId="2"/>
  </si>
  <si>
    <t>53-5511</t>
    <phoneticPr fontId="2"/>
  </si>
  <si>
    <t>53-5521</t>
    <phoneticPr fontId="2"/>
  </si>
  <si>
    <t>医療法人啓仁会石巻ロイヤル病院</t>
    <rPh sb="0" eb="2">
      <t>イリョウ</t>
    </rPh>
    <rPh sb="2" eb="4">
      <t>ホウジン</t>
    </rPh>
    <rPh sb="4" eb="5">
      <t>ケイ</t>
    </rPh>
    <rPh sb="5" eb="6">
      <t>ジン</t>
    </rPh>
    <rPh sb="6" eb="7">
      <t>カイ</t>
    </rPh>
    <rPh sb="7" eb="9">
      <t>イシノマキ</t>
    </rPh>
    <rPh sb="13" eb="15">
      <t>ビョウイン</t>
    </rPh>
    <phoneticPr fontId="2"/>
  </si>
  <si>
    <t>73-5888</t>
    <phoneticPr fontId="2"/>
  </si>
  <si>
    <t>デイサービスけんこう堂</t>
    <rPh sb="10" eb="11">
      <t>ドウ</t>
    </rPh>
    <phoneticPr fontId="2"/>
  </si>
  <si>
    <t>986-2121</t>
    <phoneticPr fontId="2"/>
  </si>
  <si>
    <t>24-2211</t>
    <phoneticPr fontId="2"/>
  </si>
  <si>
    <t>万石浦居宅介護支援事業所</t>
    <rPh sb="0" eb="3">
      <t>マンゴクウラ</t>
    </rPh>
    <rPh sb="3" eb="5">
      <t>キョタク</t>
    </rPh>
    <rPh sb="5" eb="7">
      <t>カイゴ</t>
    </rPh>
    <rPh sb="7" eb="9">
      <t>シエン</t>
    </rPh>
    <rPh sb="9" eb="12">
      <t>ジギョウショ</t>
    </rPh>
    <phoneticPr fontId="2"/>
  </si>
  <si>
    <t>986-2103</t>
    <phoneticPr fontId="2"/>
  </si>
  <si>
    <t>石巻市流留字沖30-3</t>
    <rPh sb="0" eb="3">
      <t>イシノマキシ</t>
    </rPh>
    <rPh sb="3" eb="5">
      <t>ナガル</t>
    </rPh>
    <rPh sb="5" eb="6">
      <t>アザ</t>
    </rPh>
    <rPh sb="6" eb="7">
      <t>オキ</t>
    </rPh>
    <phoneticPr fontId="2"/>
  </si>
  <si>
    <t>居宅介護支援事業所</t>
    <rPh sb="0" eb="2">
      <t>キョタク</t>
    </rPh>
    <rPh sb="2" eb="4">
      <t>カイゴ</t>
    </rPh>
    <rPh sb="4" eb="6">
      <t>シエン</t>
    </rPh>
    <rPh sb="6" eb="9">
      <t>ジギョウショ</t>
    </rPh>
    <phoneticPr fontId="2"/>
  </si>
  <si>
    <t>石巻市鹿又字土手前124</t>
    <rPh sb="0" eb="3">
      <t>イシノマキシ</t>
    </rPh>
    <rPh sb="3" eb="5">
      <t>カノマタ</t>
    </rPh>
    <rPh sb="5" eb="6">
      <t>アザ</t>
    </rPh>
    <rPh sb="6" eb="8">
      <t>ドテ</t>
    </rPh>
    <rPh sb="8" eb="9">
      <t>マエ</t>
    </rPh>
    <phoneticPr fontId="2"/>
  </si>
  <si>
    <t>24-6162</t>
    <phoneticPr fontId="2"/>
  </si>
  <si>
    <t>24-3513</t>
    <phoneticPr fontId="2"/>
  </si>
  <si>
    <t>25-3081</t>
    <phoneticPr fontId="2"/>
  </si>
  <si>
    <t>石巻市蛇田字小斎80</t>
    <rPh sb="0" eb="3">
      <t>イシノマキシ</t>
    </rPh>
    <rPh sb="3" eb="5">
      <t>ヘビタ</t>
    </rPh>
    <rPh sb="5" eb="6">
      <t>アザ</t>
    </rPh>
    <rPh sb="6" eb="8">
      <t>コサイ</t>
    </rPh>
    <phoneticPr fontId="2"/>
  </si>
  <si>
    <t>フィットネス型リハサロン　ＭＫ石巻</t>
    <rPh sb="6" eb="7">
      <t>ガタ</t>
    </rPh>
    <rPh sb="15" eb="17">
      <t>イシノマキ</t>
    </rPh>
    <phoneticPr fontId="2"/>
  </si>
  <si>
    <t>986-0824</t>
    <phoneticPr fontId="2"/>
  </si>
  <si>
    <t>25-7350</t>
    <phoneticPr fontId="2"/>
  </si>
  <si>
    <t>98-7803</t>
    <phoneticPr fontId="2"/>
  </si>
  <si>
    <t>リハビリデイサービスひかり</t>
    <phoneticPr fontId="2"/>
  </si>
  <si>
    <t>デイサービスうさぎ</t>
    <phoneticPr fontId="2"/>
  </si>
  <si>
    <t>986-0815</t>
    <phoneticPr fontId="2"/>
  </si>
  <si>
    <t>25-7613</t>
    <phoneticPr fontId="2"/>
  </si>
  <si>
    <t>25-7614</t>
    <phoneticPr fontId="2"/>
  </si>
  <si>
    <t>90-3561</t>
    <phoneticPr fontId="2"/>
  </si>
  <si>
    <t>90-3562</t>
    <phoneticPr fontId="2"/>
  </si>
  <si>
    <t>しらゆりデイサービスセンター</t>
    <phoneticPr fontId="2"/>
  </si>
  <si>
    <t>愛さんさん訪問介護石巻</t>
    <rPh sb="0" eb="1">
      <t>アイ</t>
    </rPh>
    <rPh sb="5" eb="7">
      <t>ホウモン</t>
    </rPh>
    <rPh sb="7" eb="9">
      <t>カイゴ</t>
    </rPh>
    <rPh sb="9" eb="11">
      <t>イシノマキ</t>
    </rPh>
    <phoneticPr fontId="2"/>
  </si>
  <si>
    <t>25-7821</t>
    <phoneticPr fontId="2"/>
  </si>
  <si>
    <t>986-0856</t>
    <phoneticPr fontId="2"/>
  </si>
  <si>
    <t>花水木デイサービスセンターもとまち</t>
    <rPh sb="0" eb="1">
      <t>ハナ</t>
    </rPh>
    <rPh sb="1" eb="2">
      <t>ミズ</t>
    </rPh>
    <rPh sb="2" eb="3">
      <t>キ</t>
    </rPh>
    <phoneticPr fontId="2"/>
  </si>
  <si>
    <t>25-6258</t>
    <phoneticPr fontId="2"/>
  </si>
  <si>
    <t>25-6753</t>
    <phoneticPr fontId="2"/>
  </si>
  <si>
    <t>23-8001</t>
    <phoneticPr fontId="2"/>
  </si>
  <si>
    <t>あん暖手ケアプランセンター</t>
    <rPh sb="2" eb="3">
      <t>ダン</t>
    </rPh>
    <rPh sb="3" eb="4">
      <t>テ</t>
    </rPh>
    <phoneticPr fontId="2"/>
  </si>
  <si>
    <t>24-6982</t>
    <phoneticPr fontId="2"/>
  </si>
  <si>
    <t>あん暖手ナースステーション</t>
    <rPh sb="2" eb="3">
      <t>ダン</t>
    </rPh>
    <rPh sb="3" eb="4">
      <t>テ</t>
    </rPh>
    <phoneticPr fontId="2"/>
  </si>
  <si>
    <t>986-2137</t>
    <phoneticPr fontId="2"/>
  </si>
  <si>
    <t>小規模多機能型居宅介護支援施設てるてる</t>
    <rPh sb="0" eb="3">
      <t>ショウキボ</t>
    </rPh>
    <rPh sb="3" eb="6">
      <t>タキノウ</t>
    </rPh>
    <rPh sb="6" eb="7">
      <t>ガタ</t>
    </rPh>
    <rPh sb="7" eb="9">
      <t>キョタク</t>
    </rPh>
    <rPh sb="9" eb="11">
      <t>カイゴ</t>
    </rPh>
    <rPh sb="11" eb="13">
      <t>シエン</t>
    </rPh>
    <rPh sb="13" eb="15">
      <t>シセツ</t>
    </rPh>
    <phoneticPr fontId="2"/>
  </si>
  <si>
    <t>石巻市鹿又字梅木屋敷169-1</t>
    <rPh sb="0" eb="3">
      <t>イシノマキシ</t>
    </rPh>
    <rPh sb="3" eb="5">
      <t>カノマタ</t>
    </rPh>
    <rPh sb="5" eb="6">
      <t>アザ</t>
    </rPh>
    <rPh sb="6" eb="8">
      <t>ウメギ</t>
    </rPh>
    <rPh sb="8" eb="10">
      <t>ヤシキ</t>
    </rPh>
    <phoneticPr fontId="2"/>
  </si>
  <si>
    <t>24-6654</t>
    <phoneticPr fontId="2"/>
  </si>
  <si>
    <t>24-6632</t>
    <phoneticPr fontId="2"/>
  </si>
  <si>
    <t>24-6983</t>
    <phoneticPr fontId="2"/>
  </si>
  <si>
    <t>石巻市蛇田字小斎1-1</t>
    <rPh sb="0" eb="3">
      <t>イシノマキシ</t>
    </rPh>
    <rPh sb="3" eb="5">
      <t>ヘビタ</t>
    </rPh>
    <rPh sb="5" eb="6">
      <t>アザ</t>
    </rPh>
    <rPh sb="6" eb="7">
      <t>コ</t>
    </rPh>
    <rPh sb="7" eb="8">
      <t>サイ</t>
    </rPh>
    <phoneticPr fontId="2"/>
  </si>
  <si>
    <t>98-6626</t>
    <phoneticPr fontId="2"/>
  </si>
  <si>
    <t>98-6637</t>
    <phoneticPr fontId="2"/>
  </si>
  <si>
    <t>石巻市蛇田字小斎80</t>
    <rPh sb="0" eb="3">
      <t>イシノマキシ</t>
    </rPh>
    <rPh sb="3" eb="5">
      <t>ヘビタ</t>
    </rPh>
    <rPh sb="5" eb="6">
      <t>アザ</t>
    </rPh>
    <rPh sb="6" eb="7">
      <t>コ</t>
    </rPh>
    <rPh sb="7" eb="8">
      <t>サイ</t>
    </rPh>
    <phoneticPr fontId="2"/>
  </si>
  <si>
    <t>986-1111</t>
    <phoneticPr fontId="2"/>
  </si>
  <si>
    <t>石巻市鹿又字梅木屋敷37</t>
    <rPh sb="0" eb="3">
      <t>イシノマキシ</t>
    </rPh>
    <rPh sb="6" eb="7">
      <t>ウメ</t>
    </rPh>
    <rPh sb="7" eb="8">
      <t>キ</t>
    </rPh>
    <rPh sb="8" eb="10">
      <t>ヤシキ</t>
    </rPh>
    <phoneticPr fontId="2"/>
  </si>
  <si>
    <t>86-5115</t>
    <phoneticPr fontId="2"/>
  </si>
  <si>
    <t>73-4854</t>
    <phoneticPr fontId="2"/>
  </si>
  <si>
    <t>デイサービスももとせ</t>
    <phoneticPr fontId="2"/>
  </si>
  <si>
    <t>986-0853</t>
    <phoneticPr fontId="2"/>
  </si>
  <si>
    <t>石巻市門脇字青葉東101-1</t>
    <rPh sb="0" eb="3">
      <t>イシノマキシ</t>
    </rPh>
    <rPh sb="3" eb="5">
      <t>カドワキ</t>
    </rPh>
    <rPh sb="5" eb="6">
      <t>アザ</t>
    </rPh>
    <phoneticPr fontId="2"/>
  </si>
  <si>
    <t>ぱんぷきん介護センターデイサービスセンターさくら</t>
    <rPh sb="5" eb="7">
      <t>カイゴ</t>
    </rPh>
    <phoneticPr fontId="2"/>
  </si>
  <si>
    <t>90-4276</t>
    <phoneticPr fontId="2"/>
  </si>
  <si>
    <t>石巻市門脇字一番谷地18-2</t>
    <phoneticPr fontId="2"/>
  </si>
  <si>
    <t>90-4278</t>
    <phoneticPr fontId="2"/>
  </si>
  <si>
    <t>石巻市鹿又字扇平57</t>
    <phoneticPr fontId="2"/>
  </si>
  <si>
    <t>98-9554</t>
    <phoneticPr fontId="2"/>
  </si>
  <si>
    <t>※摘要欄の「介」は介護サービスを行う事業所、「総」は総合事業を行う事業所です。</t>
    <rPh sb="1" eb="3">
      <t>テキヨウ</t>
    </rPh>
    <rPh sb="3" eb="4">
      <t>ラン</t>
    </rPh>
    <rPh sb="6" eb="7">
      <t>スケ</t>
    </rPh>
    <rPh sb="9" eb="11">
      <t>カイゴ</t>
    </rPh>
    <rPh sb="16" eb="17">
      <t>オコナ</t>
    </rPh>
    <rPh sb="23" eb="24">
      <t>ソウ</t>
    </rPh>
    <rPh sb="26" eb="28">
      <t>ソウゴウ</t>
    </rPh>
    <rPh sb="28" eb="30">
      <t>ジギョウ</t>
    </rPh>
    <rPh sb="31" eb="32">
      <t>オコナ</t>
    </rPh>
    <rPh sb="33" eb="36">
      <t>ジギョウショ</t>
    </rPh>
    <phoneticPr fontId="2"/>
  </si>
  <si>
    <t>介・総</t>
    <rPh sb="0" eb="1">
      <t>スケ</t>
    </rPh>
    <rPh sb="2" eb="3">
      <t>ソウ</t>
    </rPh>
    <phoneticPr fontId="2"/>
  </si>
  <si>
    <t>※摘要欄の「介」は介護サービスを行う事業所、「地」は地域密着型サービスを行う事業所、「総」は総合事業を行う事業所です。</t>
    <rPh sb="36" eb="37">
      <t>オコナ</t>
    </rPh>
    <phoneticPr fontId="2"/>
  </si>
  <si>
    <t>仁明会訪問リハビリステーション山下</t>
    <rPh sb="0" eb="1">
      <t>ジン</t>
    </rPh>
    <rPh sb="1" eb="2">
      <t>メイ</t>
    </rPh>
    <rPh sb="2" eb="3">
      <t>カイ</t>
    </rPh>
    <rPh sb="15" eb="17">
      <t>ヤマシタ</t>
    </rPh>
    <phoneticPr fontId="2"/>
  </si>
  <si>
    <t>24-8737</t>
    <phoneticPr fontId="2"/>
  </si>
  <si>
    <t>986-0834</t>
    <phoneticPr fontId="2"/>
  </si>
  <si>
    <t>石巻市蛇田字下谷地19-1</t>
    <rPh sb="0" eb="3">
      <t>イシノマキシ</t>
    </rPh>
    <rPh sb="3" eb="5">
      <t>ヘビタ</t>
    </rPh>
    <rPh sb="5" eb="6">
      <t>アザ</t>
    </rPh>
    <rPh sb="6" eb="9">
      <t>シモヤチ</t>
    </rPh>
    <phoneticPr fontId="2"/>
  </si>
  <si>
    <t>21-7010</t>
    <phoneticPr fontId="2"/>
  </si>
  <si>
    <t>21-7011</t>
    <phoneticPr fontId="2"/>
  </si>
  <si>
    <t>めだかの楽校</t>
    <rPh sb="4" eb="5">
      <t>ラク</t>
    </rPh>
    <rPh sb="5" eb="6">
      <t>コウ</t>
    </rPh>
    <phoneticPr fontId="2"/>
  </si>
  <si>
    <t>25-7760</t>
    <phoneticPr fontId="2"/>
  </si>
  <si>
    <t>986-0121</t>
    <phoneticPr fontId="2"/>
  </si>
  <si>
    <t>98-7571</t>
    <phoneticPr fontId="2"/>
  </si>
  <si>
    <t>98-7572</t>
    <phoneticPr fontId="2"/>
  </si>
  <si>
    <t>986-0121</t>
    <phoneticPr fontId="2"/>
  </si>
  <si>
    <t>25-7103</t>
    <phoneticPr fontId="2"/>
  </si>
  <si>
    <t>25-7104</t>
  </si>
  <si>
    <t>あくとケア石巻</t>
    <rPh sb="5" eb="7">
      <t>イシノマキ</t>
    </rPh>
    <phoneticPr fontId="2"/>
  </si>
  <si>
    <t>21-8878</t>
    <phoneticPr fontId="2"/>
  </si>
  <si>
    <t>Ａ＆ＢきむらＢ</t>
    <phoneticPr fontId="2"/>
  </si>
  <si>
    <t>医療法人啓仁会通所介護事業所立町ロイヤルリハビリセンター</t>
    <rPh sb="0" eb="2">
      <t>イリョウ</t>
    </rPh>
    <rPh sb="2" eb="4">
      <t>ホウジン</t>
    </rPh>
    <rPh sb="4" eb="5">
      <t>ケイ</t>
    </rPh>
    <rPh sb="5" eb="6">
      <t>ジン</t>
    </rPh>
    <rPh sb="6" eb="7">
      <t>カイ</t>
    </rPh>
    <rPh sb="7" eb="9">
      <t>ツウショ</t>
    </rPh>
    <rPh sb="9" eb="11">
      <t>カイゴ</t>
    </rPh>
    <rPh sb="11" eb="14">
      <t>ジギョウショ</t>
    </rPh>
    <rPh sb="14" eb="16">
      <t>タチマチ</t>
    </rPh>
    <phoneticPr fontId="2"/>
  </si>
  <si>
    <t>986-2135</t>
    <phoneticPr fontId="2"/>
  </si>
  <si>
    <t>石巻市渡波字上榎壇129-1</t>
    <rPh sb="0" eb="3">
      <t>イシノマキシ</t>
    </rPh>
    <rPh sb="3" eb="5">
      <t>ワタノハ</t>
    </rPh>
    <rPh sb="5" eb="6">
      <t>アザ</t>
    </rPh>
    <rPh sb="6" eb="7">
      <t>カミ</t>
    </rPh>
    <rPh sb="7" eb="8">
      <t>エノキ</t>
    </rPh>
    <rPh sb="8" eb="9">
      <t>ダン</t>
    </rPh>
    <phoneticPr fontId="2"/>
  </si>
  <si>
    <t>訪問介護こすもす</t>
    <rPh sb="0" eb="2">
      <t>ホウモン</t>
    </rPh>
    <rPh sb="2" eb="4">
      <t>カイゴ</t>
    </rPh>
    <phoneticPr fontId="2"/>
  </si>
  <si>
    <t>986-0854</t>
    <phoneticPr fontId="2"/>
  </si>
  <si>
    <t>25-5421</t>
    <phoneticPr fontId="2"/>
  </si>
  <si>
    <t>96-8551</t>
    <phoneticPr fontId="2"/>
  </si>
  <si>
    <t>セントケア石巻蛇田</t>
    <rPh sb="5" eb="7">
      <t>イシノマキ</t>
    </rPh>
    <rPh sb="7" eb="9">
      <t>ヘビタ</t>
    </rPh>
    <phoneticPr fontId="2"/>
  </si>
  <si>
    <t>石巻市蛇田字新埣寺165-1</t>
    <rPh sb="0" eb="3">
      <t>イシノマキシ</t>
    </rPh>
    <rPh sb="3" eb="5">
      <t>ヘビタ</t>
    </rPh>
    <rPh sb="5" eb="6">
      <t>アザ</t>
    </rPh>
    <rPh sb="6" eb="7">
      <t>シン</t>
    </rPh>
    <rPh sb="7" eb="9">
      <t>ソネテラ</t>
    </rPh>
    <phoneticPr fontId="2"/>
  </si>
  <si>
    <t>21-7131</t>
    <phoneticPr fontId="2"/>
  </si>
  <si>
    <t>22-6125</t>
    <phoneticPr fontId="2"/>
  </si>
  <si>
    <t>93-7765</t>
    <phoneticPr fontId="2"/>
  </si>
  <si>
    <t>986-0821</t>
  </si>
  <si>
    <t>92-5310</t>
    <phoneticPr fontId="2"/>
  </si>
  <si>
    <t>21-5154</t>
    <phoneticPr fontId="2"/>
  </si>
  <si>
    <t>21-5152</t>
    <phoneticPr fontId="2"/>
  </si>
  <si>
    <t>FAX番号</t>
    <phoneticPr fontId="2"/>
  </si>
  <si>
    <t>23-5335</t>
    <phoneticPr fontId="2"/>
  </si>
  <si>
    <t>23-5336</t>
    <phoneticPr fontId="2"/>
  </si>
  <si>
    <t>21-8755</t>
    <phoneticPr fontId="2"/>
  </si>
  <si>
    <t>実里ケアサポート</t>
    <rPh sb="0" eb="1">
      <t>ジツ</t>
    </rPh>
    <rPh sb="1" eb="2">
      <t>サト</t>
    </rPh>
    <phoneticPr fontId="2"/>
  </si>
  <si>
    <t>24-6062</t>
    <phoneticPr fontId="2"/>
  </si>
  <si>
    <t>石巻</t>
    <rPh sb="0" eb="2">
      <t>イシノマキ</t>
    </rPh>
    <phoneticPr fontId="2"/>
  </si>
  <si>
    <t>河南</t>
    <rPh sb="0" eb="2">
      <t>カナン</t>
    </rPh>
    <phoneticPr fontId="2"/>
  </si>
  <si>
    <t>986-1111</t>
    <phoneticPr fontId="2"/>
  </si>
  <si>
    <t>石巻市鹿又字蓬莱275</t>
    <rPh sb="3" eb="5">
      <t>カノマタ</t>
    </rPh>
    <rPh sb="6" eb="8">
      <t>ホウライ</t>
    </rPh>
    <phoneticPr fontId="2"/>
  </si>
  <si>
    <t>98-9872</t>
    <phoneticPr fontId="2"/>
  </si>
  <si>
    <t>98-9873</t>
    <phoneticPr fontId="2"/>
  </si>
  <si>
    <t>デイサービスセンターわたぼうし</t>
    <phoneticPr fontId="2"/>
  </si>
  <si>
    <t>合同会社ふくしひだまり</t>
    <rPh sb="0" eb="2">
      <t>ゴウドウ</t>
    </rPh>
    <rPh sb="2" eb="4">
      <t>ガイシャ</t>
    </rPh>
    <phoneticPr fontId="2"/>
  </si>
  <si>
    <t>987-1221</t>
    <phoneticPr fontId="2"/>
  </si>
  <si>
    <t>石巻市須江字糠塚前48-2</t>
    <rPh sb="0" eb="3">
      <t>イシノマキシ</t>
    </rPh>
    <rPh sb="3" eb="5">
      <t>スエ</t>
    </rPh>
    <rPh sb="5" eb="6">
      <t>アザ</t>
    </rPh>
    <rPh sb="6" eb="7">
      <t>ヌカ</t>
    </rPh>
    <rPh sb="7" eb="8">
      <t>ツカ</t>
    </rPh>
    <rPh sb="8" eb="9">
      <t>マエ</t>
    </rPh>
    <phoneticPr fontId="2"/>
  </si>
  <si>
    <t>73-3269</t>
    <phoneticPr fontId="2"/>
  </si>
  <si>
    <t>あゆみ野デイサービス</t>
    <rPh sb="3" eb="4">
      <t>ノ</t>
    </rPh>
    <phoneticPr fontId="2"/>
  </si>
  <si>
    <t>986-0850</t>
    <phoneticPr fontId="2"/>
  </si>
  <si>
    <t>95-0181</t>
    <phoneticPr fontId="2"/>
  </si>
  <si>
    <t>95-0187</t>
    <phoneticPr fontId="2"/>
  </si>
  <si>
    <t>有限会社キクユウ薬局</t>
    <rPh sb="0" eb="2">
      <t>ユウゲン</t>
    </rPh>
    <rPh sb="2" eb="4">
      <t>カイシャ</t>
    </rPh>
    <phoneticPr fontId="2"/>
  </si>
  <si>
    <t>株式会社ワンハートサービス</t>
    <rPh sb="0" eb="2">
      <t>カブシキ</t>
    </rPh>
    <rPh sb="2" eb="4">
      <t>カイシャ</t>
    </rPh>
    <phoneticPr fontId="2"/>
  </si>
  <si>
    <t>有限会社ライフサポートたかはし</t>
    <rPh sb="0" eb="2">
      <t>ユウゲン</t>
    </rPh>
    <rPh sb="2" eb="4">
      <t>カイシャ</t>
    </rPh>
    <phoneticPr fontId="2"/>
  </si>
  <si>
    <t>有限会社畳石観光</t>
    <rPh sb="0" eb="2">
      <t>ユウゲン</t>
    </rPh>
    <rPh sb="2" eb="4">
      <t>カイシャ</t>
    </rPh>
    <phoneticPr fontId="2"/>
  </si>
  <si>
    <t>有限会社たんぽぽの里桃生</t>
    <rPh sb="0" eb="2">
      <t>ユウゲン</t>
    </rPh>
    <rPh sb="2" eb="4">
      <t>カイシャ</t>
    </rPh>
    <phoneticPr fontId="2"/>
  </si>
  <si>
    <t>986-0861</t>
    <phoneticPr fontId="2"/>
  </si>
  <si>
    <t>23-7176</t>
    <phoneticPr fontId="2"/>
  </si>
  <si>
    <t>アサヒサンクリーン株式会社石巻営業所</t>
    <rPh sb="9" eb="11">
      <t>カブシキ</t>
    </rPh>
    <rPh sb="11" eb="13">
      <t>カイシャ</t>
    </rPh>
    <phoneticPr fontId="2"/>
  </si>
  <si>
    <t>株式会社ホームケアゆかり</t>
    <rPh sb="0" eb="2">
      <t>カブシキ</t>
    </rPh>
    <rPh sb="2" eb="4">
      <t>カイシャ</t>
    </rPh>
    <phoneticPr fontId="2"/>
  </si>
  <si>
    <t>株式会社マルイチ福祉用品機器センター</t>
    <rPh sb="0" eb="2">
      <t>カブシキ</t>
    </rPh>
    <rPh sb="2" eb="4">
      <t>カイシャ</t>
    </rPh>
    <phoneticPr fontId="2"/>
  </si>
  <si>
    <t>めだか住環境センター</t>
    <phoneticPr fontId="2"/>
  </si>
  <si>
    <t>有限会社二宮調剤薬局メディカル部</t>
    <rPh sb="0" eb="2">
      <t>ユウゲン</t>
    </rPh>
    <rPh sb="2" eb="4">
      <t>カイシャ</t>
    </rPh>
    <rPh sb="15" eb="16">
      <t>ブ</t>
    </rPh>
    <phoneticPr fontId="2"/>
  </si>
  <si>
    <t>ぷりけあ訪問看護ステーション</t>
    <phoneticPr fontId="2"/>
  </si>
  <si>
    <t>24-8728</t>
    <phoneticPr fontId="2"/>
  </si>
  <si>
    <t>24-8772</t>
    <phoneticPr fontId="2"/>
  </si>
  <si>
    <t>98-8474</t>
    <phoneticPr fontId="2"/>
  </si>
  <si>
    <t>のさり</t>
    <phoneticPr fontId="2"/>
  </si>
  <si>
    <t>石巻市渡波字新千刈140-4</t>
    <phoneticPr fontId="2"/>
  </si>
  <si>
    <t>セントケア看護小規模石巻丸井戸</t>
    <rPh sb="5" eb="7">
      <t>カンゴ</t>
    </rPh>
    <rPh sb="7" eb="10">
      <t>ショウキボ</t>
    </rPh>
    <rPh sb="10" eb="12">
      <t>イシノマキ</t>
    </rPh>
    <rPh sb="12" eb="13">
      <t>マル</t>
    </rPh>
    <rPh sb="13" eb="15">
      <t>イド</t>
    </rPh>
    <phoneticPr fontId="2"/>
  </si>
  <si>
    <t>986-0865</t>
    <phoneticPr fontId="2"/>
  </si>
  <si>
    <t>22-2128</t>
    <phoneticPr fontId="2"/>
  </si>
  <si>
    <t>22-2129</t>
    <phoneticPr fontId="2"/>
  </si>
  <si>
    <t>98-3785</t>
    <phoneticPr fontId="2"/>
  </si>
  <si>
    <t>98-3787</t>
    <phoneticPr fontId="2"/>
  </si>
  <si>
    <t>61-3035</t>
    <phoneticPr fontId="2"/>
  </si>
  <si>
    <t>定期巡回・随時対応型訪問介護看護</t>
    <rPh sb="0" eb="2">
      <t>テイキ</t>
    </rPh>
    <rPh sb="2" eb="4">
      <t>ジュンカイ</t>
    </rPh>
    <rPh sb="5" eb="7">
      <t>ズイジ</t>
    </rPh>
    <rPh sb="7" eb="10">
      <t>タイオウガタ</t>
    </rPh>
    <rPh sb="10" eb="12">
      <t>ホウモン</t>
    </rPh>
    <rPh sb="14" eb="16">
      <t>カンゴ</t>
    </rPh>
    <phoneticPr fontId="2"/>
  </si>
  <si>
    <t>地区</t>
    <rPh sb="0" eb="2">
      <t>チク</t>
    </rPh>
    <phoneticPr fontId="2"/>
  </si>
  <si>
    <t>石巻市門脇字二番谷地13-21</t>
    <rPh sb="0" eb="3">
      <t>イシノマキシ</t>
    </rPh>
    <rPh sb="3" eb="5">
      <t>カドワキ</t>
    </rPh>
    <rPh sb="5" eb="6">
      <t>アザ</t>
    </rPh>
    <rPh sb="6" eb="8">
      <t>ニバン</t>
    </rPh>
    <rPh sb="8" eb="10">
      <t>ヤチ</t>
    </rPh>
    <phoneticPr fontId="2"/>
  </si>
  <si>
    <t>98-9853</t>
    <phoneticPr fontId="2"/>
  </si>
  <si>
    <t>床数</t>
    <rPh sb="0" eb="1">
      <t>ユカ</t>
    </rPh>
    <rPh sb="1" eb="2">
      <t>スウ</t>
    </rPh>
    <phoneticPr fontId="2"/>
  </si>
  <si>
    <t>ショートステイうさぎ</t>
    <phoneticPr fontId="2"/>
  </si>
  <si>
    <t>ショートステイ花水木</t>
    <rPh sb="7" eb="8">
      <t>ハナ</t>
    </rPh>
    <rPh sb="8" eb="10">
      <t>ミズキ</t>
    </rPh>
    <phoneticPr fontId="2"/>
  </si>
  <si>
    <t>せんだんの杜ものう短期入所生活介護事業所</t>
    <rPh sb="5" eb="6">
      <t>モリ</t>
    </rPh>
    <rPh sb="9" eb="11">
      <t>タンキ</t>
    </rPh>
    <rPh sb="11" eb="13">
      <t>ニュウショ</t>
    </rPh>
    <rPh sb="13" eb="15">
      <t>セイカツ</t>
    </rPh>
    <rPh sb="15" eb="17">
      <t>カイゴ</t>
    </rPh>
    <rPh sb="17" eb="20">
      <t>ジギョウショ</t>
    </rPh>
    <phoneticPr fontId="2"/>
  </si>
  <si>
    <t>短期</t>
    <rPh sb="0" eb="2">
      <t>タンキ</t>
    </rPh>
    <phoneticPr fontId="2"/>
  </si>
  <si>
    <t>※「短期」は短期入所生活介護（ショートステイ）の定員数です。</t>
    <rPh sb="3" eb="4">
      <t>キ</t>
    </rPh>
    <phoneticPr fontId="2"/>
  </si>
  <si>
    <t>短期空床利用</t>
    <rPh sb="1" eb="2">
      <t>キ</t>
    </rPh>
    <phoneticPr fontId="2"/>
  </si>
  <si>
    <t>摘要</t>
    <rPh sb="0" eb="2">
      <t>テキヨウ</t>
    </rPh>
    <phoneticPr fontId="2"/>
  </si>
  <si>
    <t>-</t>
    <phoneticPr fontId="2"/>
  </si>
  <si>
    <t>愛の家グループホーム石巻開北</t>
    <rPh sb="0" eb="1">
      <t>アイ</t>
    </rPh>
    <rPh sb="2" eb="3">
      <t>イエ</t>
    </rPh>
    <rPh sb="10" eb="12">
      <t>イシノマキ</t>
    </rPh>
    <rPh sb="12" eb="13">
      <t>カイ</t>
    </rPh>
    <rPh sb="13" eb="14">
      <t>ホク</t>
    </rPh>
    <phoneticPr fontId="2"/>
  </si>
  <si>
    <t>愛の家グループホーム石巻蛇田</t>
    <rPh sb="0" eb="1">
      <t>アイ</t>
    </rPh>
    <rPh sb="2" eb="3">
      <t>イエ</t>
    </rPh>
    <rPh sb="10" eb="12">
      <t>イシノマキ</t>
    </rPh>
    <rPh sb="12" eb="14">
      <t>ヘビタ</t>
    </rPh>
    <phoneticPr fontId="2"/>
  </si>
  <si>
    <t>あいわグループホーム</t>
    <phoneticPr fontId="2"/>
  </si>
  <si>
    <t>ウィンズの森石巻馬っこ山グループホーム</t>
    <rPh sb="5" eb="6">
      <t>モリ</t>
    </rPh>
    <phoneticPr fontId="2"/>
  </si>
  <si>
    <t>グループホーム青葉</t>
    <phoneticPr fontId="2"/>
  </si>
  <si>
    <t>グループホーム隠居の家</t>
    <phoneticPr fontId="2"/>
  </si>
  <si>
    <t>グループホーム希慈</t>
    <phoneticPr fontId="2"/>
  </si>
  <si>
    <t>グループホームぐらんす</t>
    <phoneticPr fontId="2"/>
  </si>
  <si>
    <t>グループホームここさいむら青葉</t>
    <rPh sb="13" eb="15">
      <t>アオバ</t>
    </rPh>
    <phoneticPr fontId="2"/>
  </si>
  <si>
    <t>グループホームひかり</t>
    <phoneticPr fontId="2"/>
  </si>
  <si>
    <t>ツクイ石巻大街道グループホーム</t>
    <rPh sb="3" eb="5">
      <t>イシノマキ</t>
    </rPh>
    <phoneticPr fontId="2"/>
  </si>
  <si>
    <t>認知症高齢者グループホーム「ぬくもりの家」</t>
    <rPh sb="0" eb="2">
      <t>ニンチ</t>
    </rPh>
    <rPh sb="2" eb="3">
      <t>ショウ</t>
    </rPh>
    <rPh sb="3" eb="6">
      <t>コウレイシャ</t>
    </rPh>
    <phoneticPr fontId="2"/>
  </si>
  <si>
    <t>ぱんぷきん介護センターグループホームねむの木</t>
    <rPh sb="5" eb="7">
      <t>カイゴ</t>
    </rPh>
    <phoneticPr fontId="2"/>
  </si>
  <si>
    <t>グループホームふれあい</t>
    <phoneticPr fontId="2"/>
  </si>
  <si>
    <t>グループホーム愛慈</t>
    <rPh sb="7" eb="8">
      <t>アイ</t>
    </rPh>
    <rPh sb="8" eb="9">
      <t>ジ</t>
    </rPh>
    <phoneticPr fontId="2"/>
  </si>
  <si>
    <t>グループホームなんてんおがつ</t>
    <phoneticPr fontId="2"/>
  </si>
  <si>
    <t>グループホームなんてん河北</t>
    <rPh sb="11" eb="13">
      <t>カホク</t>
    </rPh>
    <phoneticPr fontId="2"/>
  </si>
  <si>
    <t>グループホーム親孝行</t>
    <phoneticPr fontId="2"/>
  </si>
  <si>
    <t>グループホームしらさぎ苑</t>
    <phoneticPr fontId="2"/>
  </si>
  <si>
    <t>ぱんぷきん介護センターグループホームふかや</t>
    <rPh sb="5" eb="7">
      <t>カイゴ</t>
    </rPh>
    <phoneticPr fontId="2"/>
  </si>
  <si>
    <t>グループホーム長寿の郷広渕</t>
    <phoneticPr fontId="2"/>
  </si>
  <si>
    <t>せんだんの杜ものうなかつやま認知症対応型共同生活介護事業所</t>
    <phoneticPr fontId="2"/>
  </si>
  <si>
    <t>グループホームきたかみ</t>
    <phoneticPr fontId="2"/>
  </si>
  <si>
    <t>医療法人海邦会介護老人保健施設長山</t>
    <rPh sb="0" eb="2">
      <t>イリョウ</t>
    </rPh>
    <rPh sb="2" eb="4">
      <t>ホウジン</t>
    </rPh>
    <rPh sb="4" eb="5">
      <t>カイ</t>
    </rPh>
    <rPh sb="5" eb="6">
      <t>ホウ</t>
    </rPh>
    <rPh sb="6" eb="7">
      <t>カイ</t>
    </rPh>
    <rPh sb="7" eb="9">
      <t>カイゴ</t>
    </rPh>
    <rPh sb="9" eb="11">
      <t>ロウジン</t>
    </rPh>
    <rPh sb="11" eb="13">
      <t>ホケン</t>
    </rPh>
    <rPh sb="13" eb="15">
      <t>シセツ</t>
    </rPh>
    <phoneticPr fontId="2"/>
  </si>
  <si>
    <t>医療機関併設型小規模介護老人保健施設網小</t>
    <rPh sb="0" eb="2">
      <t>イリョウ</t>
    </rPh>
    <rPh sb="2" eb="4">
      <t>キカン</t>
    </rPh>
    <rPh sb="4" eb="7">
      <t>ヘイセツガタ</t>
    </rPh>
    <rPh sb="7" eb="10">
      <t>ショウキボ</t>
    </rPh>
    <rPh sb="10" eb="12">
      <t>カイゴ</t>
    </rPh>
    <rPh sb="12" eb="14">
      <t>ロウジン</t>
    </rPh>
    <rPh sb="14" eb="16">
      <t>ホケン</t>
    </rPh>
    <rPh sb="16" eb="18">
      <t>シセツ</t>
    </rPh>
    <rPh sb="18" eb="19">
      <t>アミ</t>
    </rPh>
    <rPh sb="19" eb="20">
      <t>ショウ</t>
    </rPh>
    <phoneticPr fontId="2"/>
  </si>
  <si>
    <t>女川町地域医療センター</t>
    <rPh sb="3" eb="5">
      <t>チイキ</t>
    </rPh>
    <rPh sb="5" eb="7">
      <t>イリョウ</t>
    </rPh>
    <phoneticPr fontId="2"/>
  </si>
  <si>
    <t>事業所数</t>
    <phoneticPr fontId="2"/>
  </si>
  <si>
    <t>定員</t>
    <rPh sb="0" eb="2">
      <t>テイイン</t>
    </rPh>
    <phoneticPr fontId="2"/>
  </si>
  <si>
    <t>登録定員</t>
    <rPh sb="0" eb="2">
      <t>トウロク</t>
    </rPh>
    <rPh sb="2" eb="4">
      <t>テイイン</t>
    </rPh>
    <phoneticPr fontId="2"/>
  </si>
  <si>
    <t>　　　また、地域包括支援センターは、高齢者の介護予防、健康づくりや生活支援等すべての相談を受け付けます。（無料）</t>
    <rPh sb="53" eb="55">
      <t>ムリョウ</t>
    </rPh>
    <phoneticPr fontId="2"/>
  </si>
  <si>
    <t>　■　要介護認定の結果、要介護１～５の認定を受けた方は、居宅介護支援事業所（住所不問）がケアプランを作成します。</t>
    <rPh sb="9" eb="11">
      <t>ケッカ</t>
    </rPh>
    <rPh sb="19" eb="21">
      <t>ニンテイ</t>
    </rPh>
    <rPh sb="22" eb="23">
      <t>ウ</t>
    </rPh>
    <rPh sb="28" eb="30">
      <t>キョタク</t>
    </rPh>
    <rPh sb="36" eb="37">
      <t>ショ</t>
    </rPh>
    <rPh sb="38" eb="40">
      <t>ジュウショ</t>
    </rPh>
    <rPh sb="40" eb="42">
      <t>フモン</t>
    </rPh>
    <phoneticPr fontId="2"/>
  </si>
  <si>
    <t>24-6163</t>
    <phoneticPr fontId="2"/>
  </si>
  <si>
    <t>【石巻市】介護サービス事業所一覧</t>
    <rPh sb="1" eb="3">
      <t>イシノマキ</t>
    </rPh>
    <rPh sb="3" eb="4">
      <t>シ</t>
    </rPh>
    <rPh sb="5" eb="7">
      <t>カイゴ</t>
    </rPh>
    <rPh sb="11" eb="13">
      <t>ジギョウ</t>
    </rPh>
    <rPh sb="13" eb="14">
      <t>ショ</t>
    </rPh>
    <rPh sb="14" eb="16">
      <t>イチラン</t>
    </rPh>
    <phoneticPr fontId="2"/>
  </si>
  <si>
    <t>石巻市北上町橋浦字大須215</t>
    <rPh sb="6" eb="8">
      <t>ハシウラ</t>
    </rPh>
    <rPh sb="9" eb="11">
      <t>オオス</t>
    </rPh>
    <phoneticPr fontId="2"/>
  </si>
  <si>
    <t>986-0861</t>
    <phoneticPr fontId="2"/>
  </si>
  <si>
    <t>石巻市蛇田字北経塚26-1</t>
    <rPh sb="3" eb="5">
      <t>ヘビタ</t>
    </rPh>
    <rPh sb="5" eb="6">
      <t>アザ</t>
    </rPh>
    <rPh sb="6" eb="7">
      <t>キタ</t>
    </rPh>
    <rPh sb="7" eb="9">
      <t>ケイヅカ</t>
    </rPh>
    <phoneticPr fontId="2"/>
  </si>
  <si>
    <t>98-6334</t>
    <phoneticPr fontId="2"/>
  </si>
  <si>
    <t>98-6335</t>
    <phoneticPr fontId="2"/>
  </si>
  <si>
    <t>グループホームほんわか</t>
    <phoneticPr fontId="2"/>
  </si>
  <si>
    <t>石巻市鹿又字梅木屋敷169-2</t>
    <rPh sb="2" eb="3">
      <t>シ</t>
    </rPh>
    <rPh sb="3" eb="5">
      <t>カノマタ</t>
    </rPh>
    <rPh sb="5" eb="6">
      <t>アザ</t>
    </rPh>
    <rPh sb="6" eb="8">
      <t>ウメキ</t>
    </rPh>
    <rPh sb="8" eb="10">
      <t>ヤシキ</t>
    </rPh>
    <phoneticPr fontId="2"/>
  </si>
  <si>
    <t>986-1111</t>
    <phoneticPr fontId="2"/>
  </si>
  <si>
    <t>24-8766</t>
    <phoneticPr fontId="2"/>
  </si>
  <si>
    <t>24-6353</t>
    <phoneticPr fontId="2"/>
  </si>
  <si>
    <t>小規模多機能施設コミュニティケアプラザぱんぷきん</t>
    <rPh sb="0" eb="3">
      <t>ショウキボ</t>
    </rPh>
    <rPh sb="3" eb="6">
      <t>タキノウ</t>
    </rPh>
    <rPh sb="6" eb="8">
      <t>シセツ</t>
    </rPh>
    <phoneticPr fontId="2"/>
  </si>
  <si>
    <t>石巻市北上町十三浜字小田93-4</t>
    <phoneticPr fontId="2"/>
  </si>
  <si>
    <t>986-0201</t>
    <phoneticPr fontId="2"/>
  </si>
  <si>
    <t>986-0202</t>
    <phoneticPr fontId="2"/>
  </si>
  <si>
    <t>23-1530</t>
    <phoneticPr fontId="2"/>
  </si>
  <si>
    <t>祐訪問看護ステーション石巻</t>
    <phoneticPr fontId="2"/>
  </si>
  <si>
    <t>98-7868</t>
    <phoneticPr fontId="2"/>
  </si>
  <si>
    <t>介護支援事業所福寿の里</t>
    <rPh sb="0" eb="2">
      <t>カイゴ</t>
    </rPh>
    <rPh sb="2" eb="4">
      <t>シエン</t>
    </rPh>
    <rPh sb="4" eb="7">
      <t>ジギョウショ</t>
    </rPh>
    <rPh sb="7" eb="9">
      <t>フクジュ</t>
    </rPh>
    <rPh sb="10" eb="11">
      <t>サト</t>
    </rPh>
    <phoneticPr fontId="2"/>
  </si>
  <si>
    <t>86-5116</t>
    <phoneticPr fontId="2"/>
  </si>
  <si>
    <t>石巻市成田字小塚79-1</t>
    <rPh sb="3" eb="5">
      <t>ナリタ</t>
    </rPh>
    <rPh sb="5" eb="6">
      <t>アザ</t>
    </rPh>
    <rPh sb="6" eb="8">
      <t>コツカ</t>
    </rPh>
    <phoneticPr fontId="2"/>
  </si>
  <si>
    <t>62-8531</t>
    <phoneticPr fontId="2"/>
  </si>
  <si>
    <t>石巻市蛇田字小斎61-1</t>
    <phoneticPr fontId="2"/>
  </si>
  <si>
    <t>けあビジョンホーム石巻</t>
    <rPh sb="9" eb="11">
      <t>イシノマキ</t>
    </rPh>
    <phoneticPr fontId="2"/>
  </si>
  <si>
    <t>986-0314</t>
    <phoneticPr fontId="2"/>
  </si>
  <si>
    <t>石巻市桃生町寺崎字町140-1</t>
    <rPh sb="0" eb="3">
      <t>イシノマキシ</t>
    </rPh>
    <rPh sb="3" eb="6">
      <t>モノウチョウ</t>
    </rPh>
    <rPh sb="6" eb="8">
      <t>テラサキ</t>
    </rPh>
    <rPh sb="8" eb="9">
      <t>アザ</t>
    </rPh>
    <rPh sb="9" eb="10">
      <t>マチ</t>
    </rPh>
    <phoneticPr fontId="2"/>
  </si>
  <si>
    <t>79-2525</t>
    <phoneticPr fontId="2"/>
  </si>
  <si>
    <t>76-2222</t>
    <phoneticPr fontId="2"/>
  </si>
  <si>
    <t>デイサービスセンターわたのは</t>
    <phoneticPr fontId="2"/>
  </si>
  <si>
    <t>石巻市雄勝町雄勝字下雄勝12-42</t>
    <phoneticPr fontId="2"/>
  </si>
  <si>
    <t>986-1335</t>
    <phoneticPr fontId="2"/>
  </si>
  <si>
    <t>ぷりけあデイサービス</t>
    <phoneticPr fontId="2"/>
  </si>
  <si>
    <t>986-0813</t>
    <phoneticPr fontId="2"/>
  </si>
  <si>
    <t>はなまる健康院</t>
    <rPh sb="4" eb="7">
      <t>ケンコウイン</t>
    </rPh>
    <phoneticPr fontId="2"/>
  </si>
  <si>
    <t>アサヒサンクリーン福祉用具センター石巻</t>
  </si>
  <si>
    <t>98-4315</t>
    <phoneticPr fontId="2"/>
  </si>
  <si>
    <t>98-5351</t>
    <phoneticPr fontId="2"/>
  </si>
  <si>
    <t>訪問看護ステーション火の鳥</t>
  </si>
  <si>
    <t>石巻市門脇字二番谷地13-21</t>
    <rPh sb="3" eb="5">
      <t>カドノワキ</t>
    </rPh>
    <rPh sb="5" eb="6">
      <t>ジ</t>
    </rPh>
    <rPh sb="6" eb="8">
      <t>ニバン</t>
    </rPh>
    <rPh sb="8" eb="9">
      <t>タニ</t>
    </rPh>
    <rPh sb="9" eb="10">
      <t>チ</t>
    </rPh>
    <phoneticPr fontId="2"/>
  </si>
  <si>
    <t>24-6220</t>
    <phoneticPr fontId="2"/>
  </si>
  <si>
    <t>ニチイケアセンターあゆみ野</t>
  </si>
  <si>
    <t>21-8155</t>
  </si>
  <si>
    <t>ニチイケアセンターわたのは</t>
  </si>
  <si>
    <t>25-3233</t>
  </si>
  <si>
    <t>しらゆりヘルパーステーション</t>
  </si>
  <si>
    <t>24-2035</t>
  </si>
  <si>
    <t>98-9946</t>
    <phoneticPr fontId="2"/>
  </si>
  <si>
    <t>986-0850</t>
    <phoneticPr fontId="2"/>
  </si>
  <si>
    <t>98-3561</t>
    <phoneticPr fontId="2"/>
  </si>
  <si>
    <t>98-3562</t>
    <phoneticPr fontId="2"/>
  </si>
  <si>
    <t>90-4062</t>
    <phoneticPr fontId="2"/>
  </si>
  <si>
    <t>98-9947</t>
    <phoneticPr fontId="2"/>
  </si>
  <si>
    <t>25-5421</t>
    <phoneticPr fontId="2"/>
  </si>
  <si>
    <t>98-8878</t>
    <phoneticPr fontId="2"/>
  </si>
  <si>
    <t>23-7176</t>
    <phoneticPr fontId="2"/>
  </si>
  <si>
    <t>986-2135</t>
    <phoneticPr fontId="2"/>
  </si>
  <si>
    <t>河北</t>
    <rPh sb="0" eb="2">
      <t>カホク</t>
    </rPh>
    <phoneticPr fontId="2"/>
  </si>
  <si>
    <t>石巻市小船越字堤下66</t>
    <phoneticPr fontId="2"/>
  </si>
  <si>
    <t>25-6245</t>
    <phoneticPr fontId="2"/>
  </si>
  <si>
    <t>986-0132</t>
    <phoneticPr fontId="2"/>
  </si>
  <si>
    <t>76-5206</t>
    <phoneticPr fontId="2"/>
  </si>
  <si>
    <t>76-2853</t>
    <phoneticPr fontId="2"/>
  </si>
  <si>
    <t>25-5381</t>
    <phoneticPr fontId="2"/>
  </si>
  <si>
    <t>98-4316</t>
    <phoneticPr fontId="2"/>
  </si>
  <si>
    <t>21-1557</t>
    <phoneticPr fontId="2"/>
  </si>
  <si>
    <t>25-6402</t>
    <phoneticPr fontId="2"/>
  </si>
  <si>
    <t>25-6461</t>
    <phoneticPr fontId="2"/>
  </si>
  <si>
    <t>25-6295</t>
    <phoneticPr fontId="2"/>
  </si>
  <si>
    <t>98-5518</t>
    <phoneticPr fontId="2"/>
  </si>
  <si>
    <t>93-3305</t>
    <phoneticPr fontId="2"/>
  </si>
  <si>
    <t>24-2035</t>
    <phoneticPr fontId="2"/>
  </si>
  <si>
    <t>25-7912</t>
    <phoneticPr fontId="2"/>
  </si>
  <si>
    <t>98-9847</t>
    <phoneticPr fontId="2"/>
  </si>
  <si>
    <t>25-7350</t>
    <phoneticPr fontId="2"/>
  </si>
  <si>
    <t>86-5116</t>
    <phoneticPr fontId="2"/>
  </si>
  <si>
    <t>25-1560</t>
    <phoneticPr fontId="2"/>
  </si>
  <si>
    <t>25-1561</t>
    <phoneticPr fontId="2"/>
  </si>
  <si>
    <t>95-8988</t>
    <phoneticPr fontId="2"/>
  </si>
  <si>
    <t>25-3288</t>
    <phoneticPr fontId="2"/>
  </si>
  <si>
    <t>石巻市開成1-26</t>
    <rPh sb="3" eb="5">
      <t>カイセイ</t>
    </rPh>
    <phoneticPr fontId="2"/>
  </si>
  <si>
    <t>石巻市千石町2-38</t>
    <rPh sb="0" eb="3">
      <t>イシノマキシ</t>
    </rPh>
    <rPh sb="3" eb="6">
      <t>センゴクチョウ</t>
    </rPh>
    <phoneticPr fontId="2"/>
  </si>
  <si>
    <t>986-0827</t>
    <phoneticPr fontId="2"/>
  </si>
  <si>
    <t>訪問看護ステーションまごころ園</t>
    <rPh sb="0" eb="4">
      <t>ホウモンカンゴ</t>
    </rPh>
    <rPh sb="14" eb="15">
      <t>エン</t>
    </rPh>
    <phoneticPr fontId="2"/>
  </si>
  <si>
    <t>986-0821</t>
    <phoneticPr fontId="2"/>
  </si>
  <si>
    <t>90-4417</t>
    <phoneticPr fontId="2"/>
  </si>
  <si>
    <t>90-4317</t>
    <phoneticPr fontId="2"/>
  </si>
  <si>
    <t>90-4213</t>
    <phoneticPr fontId="2"/>
  </si>
  <si>
    <t>90-4214</t>
    <phoneticPr fontId="2"/>
  </si>
  <si>
    <t>90-4275</t>
    <phoneticPr fontId="2"/>
  </si>
  <si>
    <t>石巻市開成1-26</t>
    <rPh sb="0" eb="3">
      <t>イシノマキシ</t>
    </rPh>
    <rPh sb="3" eb="5">
      <t>カイセイ</t>
    </rPh>
    <phoneticPr fontId="2"/>
  </si>
  <si>
    <t>24-8091</t>
    <phoneticPr fontId="2"/>
  </si>
  <si>
    <t>86-5503</t>
    <phoneticPr fontId="2"/>
  </si>
  <si>
    <t>98-4511</t>
    <phoneticPr fontId="2"/>
  </si>
  <si>
    <t>あん暖手デイサービスセンター</t>
    <rPh sb="2" eb="3">
      <t>ダン</t>
    </rPh>
    <rPh sb="3" eb="4">
      <t>テ</t>
    </rPh>
    <phoneticPr fontId="2"/>
  </si>
  <si>
    <t>25-6841</t>
    <phoneticPr fontId="2"/>
  </si>
  <si>
    <t>24-9822</t>
    <phoneticPr fontId="2"/>
  </si>
  <si>
    <t>訪問看護ステーション「愛さんさん石巻」</t>
    <rPh sb="0" eb="2">
      <t>ホウモン</t>
    </rPh>
    <rPh sb="2" eb="4">
      <t>カンゴ</t>
    </rPh>
    <rPh sb="11" eb="12">
      <t>アイ</t>
    </rPh>
    <rPh sb="16" eb="18">
      <t>イシノマキ</t>
    </rPh>
    <phoneticPr fontId="2"/>
  </si>
  <si>
    <t>石巻市小船越字山畑109-7</t>
    <rPh sb="0" eb="3">
      <t>イシノマキシ</t>
    </rPh>
    <rPh sb="3" eb="6">
      <t>コフナコシ</t>
    </rPh>
    <rPh sb="6" eb="7">
      <t>アザ</t>
    </rPh>
    <rPh sb="7" eb="8">
      <t>ヤマ</t>
    </rPh>
    <rPh sb="8" eb="9">
      <t>ハタ</t>
    </rPh>
    <phoneticPr fontId="2"/>
  </si>
  <si>
    <t>　　　　石巻市役所保健福祉部　介護福祉課</t>
    <rPh sb="9" eb="13">
      <t>ホケンフクシ</t>
    </rPh>
    <rPh sb="13" eb="14">
      <t>ブ</t>
    </rPh>
    <rPh sb="15" eb="17">
      <t>カイゴ</t>
    </rPh>
    <rPh sb="17" eb="19">
      <t>フクシ</t>
    </rPh>
    <rPh sb="19" eb="20">
      <t>カ</t>
    </rPh>
    <phoneticPr fontId="2"/>
  </si>
  <si>
    <t>小規模多機能施設コミュニティケアプラザぱんぷきん大街道</t>
    <rPh sb="0" eb="3">
      <t>ショウキボ</t>
    </rPh>
    <rPh sb="3" eb="6">
      <t>タキノウ</t>
    </rPh>
    <rPh sb="6" eb="8">
      <t>シセツ</t>
    </rPh>
    <rPh sb="24" eb="27">
      <t>オオカイドウ</t>
    </rPh>
    <phoneticPr fontId="2"/>
  </si>
  <si>
    <t>986-0021</t>
    <phoneticPr fontId="2"/>
  </si>
  <si>
    <t>986-0021</t>
    <phoneticPr fontId="2"/>
  </si>
  <si>
    <t>90-9617</t>
    <phoneticPr fontId="2"/>
  </si>
  <si>
    <t>90-9619</t>
    <phoneticPr fontId="2"/>
  </si>
  <si>
    <t>小規模多機能型居宅介護支援施設そよかぜ</t>
    <rPh sb="0" eb="3">
      <t>ショウキボ</t>
    </rPh>
    <rPh sb="3" eb="7">
      <t>タキノウガタ</t>
    </rPh>
    <rPh sb="7" eb="9">
      <t>キョタク</t>
    </rPh>
    <rPh sb="9" eb="11">
      <t>カイゴ</t>
    </rPh>
    <rPh sb="11" eb="13">
      <t>シエン</t>
    </rPh>
    <rPh sb="13" eb="15">
      <t>シセツ</t>
    </rPh>
    <phoneticPr fontId="2"/>
  </si>
  <si>
    <t>石巻市鹿又字八幡下20-1</t>
    <rPh sb="0" eb="3">
      <t>イシノマキシ</t>
    </rPh>
    <rPh sb="3" eb="5">
      <t>カノマタ</t>
    </rPh>
    <rPh sb="5" eb="6">
      <t>ジ</t>
    </rPh>
    <rPh sb="6" eb="9">
      <t>ハチマンシタ</t>
    </rPh>
    <phoneticPr fontId="2"/>
  </si>
  <si>
    <t>90-9755</t>
    <phoneticPr fontId="2"/>
  </si>
  <si>
    <t>90-9756</t>
    <phoneticPr fontId="2"/>
  </si>
  <si>
    <t>　介護保険のサービスを利用するには、下記事業所に「ケアプラン」の作成を依頼する必要があります。</t>
    <rPh sb="18" eb="20">
      <t>カキ</t>
    </rPh>
    <rPh sb="20" eb="23">
      <t>ジギョウショ</t>
    </rPh>
    <rPh sb="32" eb="34">
      <t>サクセイ</t>
    </rPh>
    <rPh sb="35" eb="37">
      <t>イライ</t>
    </rPh>
    <rPh sb="39" eb="41">
      <t>ヒツヨウ</t>
    </rPh>
    <phoneticPr fontId="2"/>
  </si>
  <si>
    <t>　介護（予防）サービスは、そのケアプランに沿って利用することになります。</t>
    <rPh sb="1" eb="3">
      <t>カイゴ</t>
    </rPh>
    <rPh sb="4" eb="6">
      <t>ヨボウ</t>
    </rPh>
    <rPh sb="21" eb="22">
      <t>ソ</t>
    </rPh>
    <rPh sb="24" eb="26">
      <t>リヨウ</t>
    </rPh>
    <phoneticPr fontId="2"/>
  </si>
  <si>
    <t>　■　要介護認定の結果、要支援１・２の認定を受けた方又は基本チェックリストで生活機能の低下が見られた方は、</t>
    <rPh sb="9" eb="11">
      <t>ケッカ</t>
    </rPh>
    <rPh sb="12" eb="15">
      <t>ヨウシエン</t>
    </rPh>
    <rPh sb="19" eb="21">
      <t>ニンテイ</t>
    </rPh>
    <rPh sb="22" eb="23">
      <t>ウ</t>
    </rPh>
    <rPh sb="26" eb="27">
      <t>マタ</t>
    </rPh>
    <rPh sb="28" eb="30">
      <t>キホン</t>
    </rPh>
    <rPh sb="38" eb="40">
      <t>セイカツ</t>
    </rPh>
    <rPh sb="40" eb="42">
      <t>キノウ</t>
    </rPh>
    <rPh sb="43" eb="45">
      <t>テイカ</t>
    </rPh>
    <rPh sb="46" eb="47">
      <t>ミ</t>
    </rPh>
    <rPh sb="50" eb="51">
      <t>カタ</t>
    </rPh>
    <phoneticPr fontId="2"/>
  </si>
  <si>
    <t>　　担当地域の介護予防支援事業所が介護予防ケアプランを作成します。</t>
    <rPh sb="15" eb="16">
      <t>ショ</t>
    </rPh>
    <rPh sb="17" eb="19">
      <t>カイゴ</t>
    </rPh>
    <rPh sb="19" eb="21">
      <t>ヨボウ</t>
    </rPh>
    <phoneticPr fontId="2"/>
  </si>
  <si>
    <t>石巻市門脇町一丁目2-21</t>
    <rPh sb="0" eb="3">
      <t>イシノマキシ</t>
    </rPh>
    <rPh sb="3" eb="6">
      <t>カドノワキチョウ</t>
    </rPh>
    <rPh sb="6" eb="9">
      <t>イッチョウメ</t>
    </rPh>
    <phoneticPr fontId="2"/>
  </si>
  <si>
    <t>石巻市大瓜字箕輪17</t>
    <phoneticPr fontId="2"/>
  </si>
  <si>
    <t>石巻市山下町二丁目1-5</t>
    <rPh sb="6" eb="9">
      <t>ニチョウメ</t>
    </rPh>
    <phoneticPr fontId="2"/>
  </si>
  <si>
    <t>石巻市新成一丁目7-1</t>
    <rPh sb="5" eb="8">
      <t>イッチョウメ</t>
    </rPh>
    <phoneticPr fontId="2"/>
  </si>
  <si>
    <t>石巻市緑町二丁目1-1</t>
    <rPh sb="0" eb="3">
      <t>イシノマキシ</t>
    </rPh>
    <rPh sb="3" eb="5">
      <t>ミドリチョウ</t>
    </rPh>
    <rPh sb="5" eb="8">
      <t>ニチョウメ</t>
    </rPh>
    <phoneticPr fontId="2"/>
  </si>
  <si>
    <t>石巻</t>
    <phoneticPr fontId="2"/>
  </si>
  <si>
    <t>石巻市中里三丁目5-5</t>
    <rPh sb="5" eb="8">
      <t>サンチョウメ</t>
    </rPh>
    <phoneticPr fontId="2"/>
  </si>
  <si>
    <t>石巻市新成一丁目7-1</t>
    <rPh sb="5" eb="8">
      <t>イッチョウメ</t>
    </rPh>
    <phoneticPr fontId="2"/>
  </si>
  <si>
    <t>石巻市大街道西三丁目1-28</t>
    <rPh sb="7" eb="10">
      <t>サンチョウメ</t>
    </rPh>
    <phoneticPr fontId="2"/>
  </si>
  <si>
    <t>石巻市吉野町一丁目7-1</t>
    <rPh sb="0" eb="3">
      <t>イシノマキシ</t>
    </rPh>
    <rPh sb="3" eb="5">
      <t>ヨシノ</t>
    </rPh>
    <rPh sb="5" eb="6">
      <t>マチ</t>
    </rPh>
    <rPh sb="6" eb="9">
      <t>イッチョウメ</t>
    </rPh>
    <phoneticPr fontId="2"/>
  </si>
  <si>
    <t>石巻市大橋三丁目9-1</t>
    <rPh sb="5" eb="8">
      <t>サンチョウメ</t>
    </rPh>
    <phoneticPr fontId="2"/>
  </si>
  <si>
    <t>石巻市伊原津二丁目1-2</t>
    <rPh sb="0" eb="3">
      <t>イシノマキシ</t>
    </rPh>
    <rPh sb="3" eb="5">
      <t>イバラ</t>
    </rPh>
    <rPh sb="5" eb="6">
      <t>ツ</t>
    </rPh>
    <rPh sb="6" eb="9">
      <t>ニチョウメ</t>
    </rPh>
    <phoneticPr fontId="2"/>
  </si>
  <si>
    <t>石巻市美園三丁目3-3</t>
    <rPh sb="0" eb="3">
      <t>イシノマキシ</t>
    </rPh>
    <rPh sb="3" eb="5">
      <t>ミソノ</t>
    </rPh>
    <rPh sb="5" eb="8">
      <t>サンチョウメ</t>
    </rPh>
    <phoneticPr fontId="2"/>
  </si>
  <si>
    <t>石巻市大橋三丁目1-3</t>
    <rPh sb="0" eb="3">
      <t>イシノマキシ</t>
    </rPh>
    <rPh sb="3" eb="5">
      <t>オオハシ</t>
    </rPh>
    <rPh sb="5" eb="8">
      <t>サンチョウメ</t>
    </rPh>
    <phoneticPr fontId="2"/>
  </si>
  <si>
    <t>石巻市大橋三丁目4-8</t>
    <rPh sb="0" eb="3">
      <t>イシノマキシ</t>
    </rPh>
    <rPh sb="3" eb="5">
      <t>オオハシ</t>
    </rPh>
    <rPh sb="5" eb="8">
      <t>サンチョウメ</t>
    </rPh>
    <phoneticPr fontId="2"/>
  </si>
  <si>
    <t>石巻市美園三丁目1-10</t>
    <rPh sb="0" eb="3">
      <t>イシノマキシ</t>
    </rPh>
    <rPh sb="3" eb="5">
      <t>ミソノ</t>
    </rPh>
    <rPh sb="5" eb="8">
      <t>サンチョウメ</t>
    </rPh>
    <phoneticPr fontId="2"/>
  </si>
  <si>
    <t>石巻市住吉町二丁目5-23</t>
    <rPh sb="3" eb="6">
      <t>スミヨシチョウ</t>
    </rPh>
    <rPh sb="6" eb="9">
      <t>ニチョウメ</t>
    </rPh>
    <phoneticPr fontId="2"/>
  </si>
  <si>
    <t>石巻市須江字しらさぎ台三丁目21-3</t>
    <rPh sb="11" eb="14">
      <t>サンチョウメ</t>
    </rPh>
    <phoneticPr fontId="2"/>
  </si>
  <si>
    <t>石巻市蛇田字小斎61-1</t>
    <phoneticPr fontId="2"/>
  </si>
  <si>
    <t>石巻市大街道西三丁目1-28</t>
    <rPh sb="0" eb="3">
      <t>イシノマキシ</t>
    </rPh>
    <rPh sb="3" eb="6">
      <t>オオカイドウ</t>
    </rPh>
    <rPh sb="6" eb="7">
      <t>ニシ</t>
    </rPh>
    <rPh sb="7" eb="10">
      <t>サンチョウメ</t>
    </rPh>
    <phoneticPr fontId="2"/>
  </si>
  <si>
    <t>石巻市蛇田字西境谷地14-2 ｾｿﾞﾝｿﾚｲﾕⅤ1号</t>
    <rPh sb="0" eb="3">
      <t>イシノマキシ</t>
    </rPh>
    <rPh sb="3" eb="5">
      <t>ヘビタ</t>
    </rPh>
    <rPh sb="5" eb="6">
      <t>アザ</t>
    </rPh>
    <rPh sb="6" eb="7">
      <t>ニシ</t>
    </rPh>
    <rPh sb="7" eb="8">
      <t>サカイ</t>
    </rPh>
    <rPh sb="8" eb="10">
      <t>ヤチ</t>
    </rPh>
    <phoneticPr fontId="2"/>
  </si>
  <si>
    <t>石巻市わかば三丁目11-2</t>
    <rPh sb="0" eb="3">
      <t>イシノマキシ</t>
    </rPh>
    <rPh sb="6" eb="9">
      <t>サンチョウメ</t>
    </rPh>
    <phoneticPr fontId="2"/>
  </si>
  <si>
    <t>石巻市茜平五丁目1-7</t>
    <rPh sb="0" eb="3">
      <t>イシノマキシ</t>
    </rPh>
    <rPh sb="3" eb="4">
      <t>アカネ</t>
    </rPh>
    <rPh sb="4" eb="5">
      <t>ダイラ</t>
    </rPh>
    <rPh sb="5" eb="8">
      <t>ゴチョウメ</t>
    </rPh>
    <phoneticPr fontId="2"/>
  </si>
  <si>
    <t>石巻市渡波字黄金浜159-10</t>
    <phoneticPr fontId="2"/>
  </si>
  <si>
    <t>石巻市開成1-35 石巻ﾙﾈｯｻﾝｽ館1階</t>
    <rPh sb="10" eb="12">
      <t>イシノマキ</t>
    </rPh>
    <rPh sb="18" eb="19">
      <t>カン</t>
    </rPh>
    <rPh sb="20" eb="21">
      <t>カイ</t>
    </rPh>
    <phoneticPr fontId="2"/>
  </si>
  <si>
    <t>石巻市垂水町一丁目6-6</t>
    <rPh sb="0" eb="3">
      <t>イシノマキシ</t>
    </rPh>
    <rPh sb="3" eb="6">
      <t>タレミズチョウ</t>
    </rPh>
    <rPh sb="6" eb="9">
      <t>イッチョウメ</t>
    </rPh>
    <phoneticPr fontId="2"/>
  </si>
  <si>
    <t>石巻市あゆみ野三丁目2-14 ﾔﾏﾎﾝあゆみ野ﾋﾞﾙ2階</t>
    <phoneticPr fontId="2"/>
  </si>
  <si>
    <t>石巻市大街道南五丁目2-28</t>
    <rPh sb="0" eb="3">
      <t>イシノマキシ</t>
    </rPh>
    <rPh sb="3" eb="6">
      <t>オオカイドウ</t>
    </rPh>
    <rPh sb="6" eb="7">
      <t>ミナミ</t>
    </rPh>
    <rPh sb="7" eb="10">
      <t>ゴチョウメ</t>
    </rPh>
    <phoneticPr fontId="2"/>
  </si>
  <si>
    <t>石巻市中央三丁目1-29</t>
    <rPh sb="5" eb="8">
      <t>サンチョウメ</t>
    </rPh>
    <phoneticPr fontId="2"/>
  </si>
  <si>
    <t>石巻市大街道南四丁目4-43</t>
    <rPh sb="0" eb="3">
      <t>イシノマキシ</t>
    </rPh>
    <rPh sb="3" eb="6">
      <t>オオカイドウ</t>
    </rPh>
    <rPh sb="6" eb="7">
      <t>ミナミ</t>
    </rPh>
    <rPh sb="7" eb="10">
      <t>ヨンチョウメ</t>
    </rPh>
    <phoneticPr fontId="2"/>
  </si>
  <si>
    <t>石巻市大街道北三丁目4-80</t>
    <rPh sb="0" eb="3">
      <t>イシノマキシ</t>
    </rPh>
    <rPh sb="3" eb="6">
      <t>オオカイドウ</t>
    </rPh>
    <rPh sb="6" eb="7">
      <t>キタ</t>
    </rPh>
    <rPh sb="7" eb="10">
      <t>サンチョウメ</t>
    </rPh>
    <phoneticPr fontId="2"/>
  </si>
  <si>
    <t>石巻市大街道西一丁目4-7 ｿﾗｰﾅ参番館101号</t>
    <rPh sb="7" eb="10">
      <t>イッチョウメ</t>
    </rPh>
    <phoneticPr fontId="2"/>
  </si>
  <si>
    <t>石巻市鹿又字八幡前15</t>
    <phoneticPr fontId="2"/>
  </si>
  <si>
    <t>ぱんぷきん介護センターウェルキャブステーション</t>
    <rPh sb="5" eb="7">
      <t>カイゴ</t>
    </rPh>
    <phoneticPr fontId="2"/>
  </si>
  <si>
    <t>石巻市丸井戸三丁目3-8</t>
    <rPh sb="6" eb="9">
      <t>サンチョウメ</t>
    </rPh>
    <phoneticPr fontId="2"/>
  </si>
  <si>
    <t>石巻市吉野町一丁目7-1</t>
    <rPh sb="0" eb="3">
      <t>イシノマキシ</t>
    </rPh>
    <rPh sb="3" eb="6">
      <t>ヨシノチョウ</t>
    </rPh>
    <rPh sb="6" eb="9">
      <t>イッチョウメ</t>
    </rPh>
    <phoneticPr fontId="2"/>
  </si>
  <si>
    <t>石巻市山下町一丁目7-24</t>
    <rPh sb="3" eb="6">
      <t>ヤマシタチョウ</t>
    </rPh>
    <rPh sb="6" eb="9">
      <t>イッチョウメ</t>
    </rPh>
    <phoneticPr fontId="2"/>
  </si>
  <si>
    <t>石巻市茜平二丁目1-7</t>
    <rPh sb="0" eb="3">
      <t>イシノマキシ</t>
    </rPh>
    <rPh sb="3" eb="4">
      <t>アカネ</t>
    </rPh>
    <rPh sb="4" eb="5">
      <t>ダイラ</t>
    </rPh>
    <rPh sb="5" eb="8">
      <t>ニチョウメ</t>
    </rPh>
    <phoneticPr fontId="2"/>
  </si>
  <si>
    <t>石巻市蛇田字南久林14-3 ﾕﾆﾊﾞｰｻﾙⅠ102号</t>
    <phoneticPr fontId="2"/>
  </si>
  <si>
    <t>石巻市泉町三丁目10-40</t>
    <rPh sb="5" eb="8">
      <t>サンチョウメ</t>
    </rPh>
    <phoneticPr fontId="2"/>
  </si>
  <si>
    <t>石巻市住吉町一丁目9-3</t>
    <rPh sb="0" eb="3">
      <t>イシノマキシ</t>
    </rPh>
    <rPh sb="3" eb="6">
      <t>スミヨシチョウ</t>
    </rPh>
    <rPh sb="6" eb="9">
      <t>イッチョウメ</t>
    </rPh>
    <phoneticPr fontId="2"/>
  </si>
  <si>
    <t>　・地・総</t>
    <rPh sb="2" eb="3">
      <t>チ</t>
    </rPh>
    <rPh sb="4" eb="5">
      <t>ソウ</t>
    </rPh>
    <phoneticPr fontId="2"/>
  </si>
  <si>
    <t>介・　・総</t>
    <rPh sb="0" eb="1">
      <t>スケ</t>
    </rPh>
    <rPh sb="4" eb="5">
      <t>ソウ</t>
    </rPh>
    <phoneticPr fontId="2"/>
  </si>
  <si>
    <t>　・地・　</t>
    <rPh sb="2" eb="3">
      <t>チ</t>
    </rPh>
    <phoneticPr fontId="2"/>
  </si>
  <si>
    <t>介・　・　</t>
    <rPh sb="0" eb="1">
      <t>スケ</t>
    </rPh>
    <phoneticPr fontId="2"/>
  </si>
  <si>
    <t>介・　・総</t>
    <rPh sb="0" eb="1">
      <t>カイ</t>
    </rPh>
    <rPh sb="4" eb="5">
      <t>ソウ</t>
    </rPh>
    <phoneticPr fontId="2"/>
  </si>
  <si>
    <t>石巻市さくら町五丁目6-3</t>
    <rPh sb="6" eb="7">
      <t>マチ</t>
    </rPh>
    <rPh sb="7" eb="10">
      <t>ゴチョウメ</t>
    </rPh>
    <phoneticPr fontId="2"/>
  </si>
  <si>
    <t>石巻市山下町一丁目11-22</t>
    <rPh sb="6" eb="9">
      <t>イッチョウメ</t>
    </rPh>
    <phoneticPr fontId="2"/>
  </si>
  <si>
    <t>石巻市築山一丁目1-133</t>
    <rPh sb="5" eb="8">
      <t>イッチョウメ</t>
    </rPh>
    <phoneticPr fontId="2"/>
  </si>
  <si>
    <t>石巻市伊原津二丁目1-2</t>
    <rPh sb="3" eb="5">
      <t>イバラ</t>
    </rPh>
    <rPh sb="5" eb="6">
      <t>ツ</t>
    </rPh>
    <rPh sb="6" eb="9">
      <t>ニチョウメ</t>
    </rPh>
    <phoneticPr fontId="2"/>
  </si>
  <si>
    <t>石巻市大街道北二丁目2-28</t>
    <rPh sb="3" eb="6">
      <t>オオカイドウ</t>
    </rPh>
    <rPh sb="6" eb="7">
      <t>キタ</t>
    </rPh>
    <rPh sb="7" eb="10">
      <t>ニチョウメ</t>
    </rPh>
    <phoneticPr fontId="2"/>
  </si>
  <si>
    <t>石巻市美園三丁目3-3</t>
    <rPh sb="3" eb="5">
      <t>ミソノ</t>
    </rPh>
    <rPh sb="5" eb="8">
      <t>サンチョウメ</t>
    </rPh>
    <phoneticPr fontId="2"/>
  </si>
  <si>
    <t>石巻市大橋三丁目1-3</t>
    <rPh sb="0" eb="3">
      <t>イシノマキシ</t>
    </rPh>
    <rPh sb="5" eb="8">
      <t>サンチョウメ</t>
    </rPh>
    <phoneticPr fontId="2"/>
  </si>
  <si>
    <t>石巻市大街道南五丁目2-28</t>
    <rPh sb="3" eb="6">
      <t>オオカイドウ</t>
    </rPh>
    <rPh sb="6" eb="7">
      <t>ミナミ</t>
    </rPh>
    <rPh sb="7" eb="10">
      <t>ゴチョウメ</t>
    </rPh>
    <phoneticPr fontId="2"/>
  </si>
  <si>
    <t>石巻市中里四丁目7-17</t>
    <rPh sb="3" eb="5">
      <t>ナカサト</t>
    </rPh>
    <rPh sb="5" eb="8">
      <t>ヨンチョウメ</t>
    </rPh>
    <phoneticPr fontId="2"/>
  </si>
  <si>
    <t>石巻市鹿妻南五丁目5-17</t>
    <rPh sb="0" eb="3">
      <t>イシノマキシ</t>
    </rPh>
    <rPh sb="3" eb="5">
      <t>カヅマ</t>
    </rPh>
    <rPh sb="5" eb="6">
      <t>ミナミ</t>
    </rPh>
    <rPh sb="6" eb="9">
      <t>ゴチョウメ</t>
    </rPh>
    <phoneticPr fontId="2"/>
  </si>
  <si>
    <t>石巻市大橋三丁目4-8</t>
    <rPh sb="5" eb="8">
      <t>サンチョウメ</t>
    </rPh>
    <phoneticPr fontId="2"/>
  </si>
  <si>
    <t>石巻市山下町一丁目5-20 ｸﾚｱﾄｩｰﾙ103</t>
    <rPh sb="0" eb="3">
      <t>イシノマキシ</t>
    </rPh>
    <rPh sb="6" eb="9">
      <t>イッチョウメ</t>
    </rPh>
    <phoneticPr fontId="2"/>
  </si>
  <si>
    <t>石巻市大街道東一丁目4-18</t>
    <rPh sb="0" eb="3">
      <t>イシノマキシ</t>
    </rPh>
    <rPh sb="3" eb="6">
      <t>オオカイドウ</t>
    </rPh>
    <rPh sb="6" eb="7">
      <t>ヒガシ</t>
    </rPh>
    <rPh sb="7" eb="10">
      <t>イッチョウメ</t>
    </rPh>
    <phoneticPr fontId="2"/>
  </si>
  <si>
    <t>石巻市恵み野二丁目10-16</t>
    <rPh sb="0" eb="3">
      <t>イシノマキシ</t>
    </rPh>
    <rPh sb="3" eb="4">
      <t>メグ</t>
    </rPh>
    <rPh sb="5" eb="6">
      <t>ノ</t>
    </rPh>
    <rPh sb="6" eb="9">
      <t>ニチョウメ</t>
    </rPh>
    <phoneticPr fontId="2"/>
  </si>
  <si>
    <t>石巻市双葉町8-37 ﾊｲﾂ千石1階</t>
    <phoneticPr fontId="2"/>
  </si>
  <si>
    <t>石巻市中里四丁目11-12</t>
    <rPh sb="0" eb="3">
      <t>イシノマキシ</t>
    </rPh>
    <rPh sb="3" eb="5">
      <t>ナカザト</t>
    </rPh>
    <rPh sb="5" eb="8">
      <t>ヨンチョウメ</t>
    </rPh>
    <phoneticPr fontId="2"/>
  </si>
  <si>
    <t>石巻市向陽町二丁目1-15</t>
    <rPh sb="3" eb="6">
      <t>コウヨウチョウ</t>
    </rPh>
    <rPh sb="6" eb="9">
      <t>ニチョウメ</t>
    </rPh>
    <phoneticPr fontId="2"/>
  </si>
  <si>
    <t>石巻市渡波町二丁目1-24</t>
    <rPh sb="0" eb="3">
      <t>イシノマキシ</t>
    </rPh>
    <rPh sb="3" eb="5">
      <t>ワタノハ</t>
    </rPh>
    <rPh sb="5" eb="6">
      <t>チョウ</t>
    </rPh>
    <rPh sb="6" eb="9">
      <t>ニチョウメ</t>
    </rPh>
    <phoneticPr fontId="2"/>
  </si>
  <si>
    <t>石巻市中里三丁目4-21</t>
    <rPh sb="0" eb="3">
      <t>イシノマキシ</t>
    </rPh>
    <rPh sb="3" eb="5">
      <t>ナカサト</t>
    </rPh>
    <rPh sb="5" eb="8">
      <t>サンチョウメ</t>
    </rPh>
    <phoneticPr fontId="2"/>
  </si>
  <si>
    <t>石巻市中里二丁目8-20</t>
    <rPh sb="0" eb="3">
      <t>イシノマキシ</t>
    </rPh>
    <rPh sb="3" eb="5">
      <t>ナカサト</t>
    </rPh>
    <rPh sb="5" eb="8">
      <t>ニチョウメ</t>
    </rPh>
    <phoneticPr fontId="2"/>
  </si>
  <si>
    <t>石巻市中央一丁目14-5 B棟2階</t>
    <rPh sb="0" eb="3">
      <t>イシノマキシ</t>
    </rPh>
    <rPh sb="3" eb="5">
      <t>チュウオウ</t>
    </rPh>
    <rPh sb="5" eb="8">
      <t>イッチョウメ</t>
    </rPh>
    <rPh sb="14" eb="15">
      <t>トウ</t>
    </rPh>
    <rPh sb="16" eb="17">
      <t>カイ</t>
    </rPh>
    <phoneticPr fontId="2"/>
  </si>
  <si>
    <t>石巻市立町二丁目5-5</t>
    <rPh sb="0" eb="3">
      <t>イシノマキシ</t>
    </rPh>
    <rPh sb="3" eb="5">
      <t>タチマチ</t>
    </rPh>
    <rPh sb="5" eb="8">
      <t>ニチョウメ</t>
    </rPh>
    <phoneticPr fontId="2"/>
  </si>
  <si>
    <t>石巻市大街道南四丁目6-20</t>
    <rPh sb="3" eb="6">
      <t>オオカイドウ</t>
    </rPh>
    <rPh sb="6" eb="7">
      <t>ミナミ</t>
    </rPh>
    <rPh sb="7" eb="10">
      <t>ヨンチョウメ</t>
    </rPh>
    <phoneticPr fontId="2"/>
  </si>
  <si>
    <t>石巻市あゆみ野二丁目14-1</t>
    <rPh sb="0" eb="3">
      <t>イシノマキシ</t>
    </rPh>
    <rPh sb="6" eb="7">
      <t>ノ</t>
    </rPh>
    <rPh sb="7" eb="10">
      <t>ニチョウメ</t>
    </rPh>
    <phoneticPr fontId="2"/>
  </si>
  <si>
    <t>石巻市さくら町五丁目13-1</t>
    <rPh sb="0" eb="3">
      <t>イシノマキシ</t>
    </rPh>
    <rPh sb="6" eb="7">
      <t>マチ</t>
    </rPh>
    <rPh sb="7" eb="10">
      <t>ゴチョウメ</t>
    </rPh>
    <phoneticPr fontId="2"/>
  </si>
  <si>
    <t>石巻市駅前北通り一丁目14-29 ﾀﾞﾙｾｰﾆｮ壱番館2階</t>
    <rPh sb="0" eb="3">
      <t>イシノマキシ</t>
    </rPh>
    <rPh sb="3" eb="5">
      <t>エキマエ</t>
    </rPh>
    <rPh sb="5" eb="7">
      <t>キタドオ</t>
    </rPh>
    <rPh sb="8" eb="11">
      <t>イッチョウメ</t>
    </rPh>
    <rPh sb="24" eb="27">
      <t>イチバンカン</t>
    </rPh>
    <rPh sb="28" eb="29">
      <t>カイ</t>
    </rPh>
    <phoneticPr fontId="2"/>
  </si>
  <si>
    <t>石巻市向陽町四丁目1-3</t>
    <rPh sb="6" eb="9">
      <t>ヨンチョウメ</t>
    </rPh>
    <phoneticPr fontId="2"/>
  </si>
  <si>
    <t>石巻市大森字的場1</t>
    <rPh sb="0" eb="3">
      <t>イシノマキシ</t>
    </rPh>
    <rPh sb="3" eb="5">
      <t>オオモリ</t>
    </rPh>
    <rPh sb="5" eb="6">
      <t>ジ</t>
    </rPh>
    <rPh sb="6" eb="8">
      <t>マトバ</t>
    </rPh>
    <phoneticPr fontId="2"/>
  </si>
  <si>
    <t>石巻市須江字しらさぎ台一丁目8</t>
    <rPh sb="0" eb="3">
      <t>イシノマキシ</t>
    </rPh>
    <rPh sb="3" eb="5">
      <t>スエ</t>
    </rPh>
    <rPh sb="5" eb="6">
      <t>アザ</t>
    </rPh>
    <rPh sb="10" eb="11">
      <t>ダイ</t>
    </rPh>
    <rPh sb="11" eb="14">
      <t>イッチョウメ</t>
    </rPh>
    <phoneticPr fontId="1"/>
  </si>
  <si>
    <t>愛さんさんデイサービス石巻</t>
    <phoneticPr fontId="2"/>
  </si>
  <si>
    <t>石巻市大街道西三丁目3-27</t>
    <rPh sb="0" eb="3">
      <t>イシノマキシ</t>
    </rPh>
    <rPh sb="3" eb="6">
      <t>オオカイドウ</t>
    </rPh>
    <rPh sb="6" eb="7">
      <t>ニシ</t>
    </rPh>
    <rPh sb="7" eb="10">
      <t>サンチョウメ</t>
    </rPh>
    <phoneticPr fontId="2"/>
  </si>
  <si>
    <t>石巻市山下町一丁目7-24</t>
    <rPh sb="6" eb="9">
      <t>イッチョウメ</t>
    </rPh>
    <phoneticPr fontId="2"/>
  </si>
  <si>
    <t>石巻市開北二丁目12-50</t>
    <rPh sb="0" eb="3">
      <t>イシノマキシ</t>
    </rPh>
    <rPh sb="3" eb="4">
      <t>カイ</t>
    </rPh>
    <rPh sb="4" eb="5">
      <t>ホク</t>
    </rPh>
    <rPh sb="5" eb="8">
      <t>ニチョウメ</t>
    </rPh>
    <phoneticPr fontId="2"/>
  </si>
  <si>
    <t>石巻市新成三丁目9-17</t>
    <rPh sb="5" eb="8">
      <t>サンチョウメ</t>
    </rPh>
    <phoneticPr fontId="2"/>
  </si>
  <si>
    <t>石巻市住吉町二丁目5-23</t>
    <rPh sb="0" eb="3">
      <t>イシノマキシ</t>
    </rPh>
    <rPh sb="3" eb="6">
      <t>スミヨシチョウ</t>
    </rPh>
    <rPh sb="6" eb="9">
      <t>ニチョウメ</t>
    </rPh>
    <phoneticPr fontId="2"/>
  </si>
  <si>
    <t>石巻市吉野町二丁目4-10</t>
    <rPh sb="3" eb="6">
      <t>ヨシノチョウ</t>
    </rPh>
    <rPh sb="6" eb="9">
      <t>ニチョウメ</t>
    </rPh>
    <phoneticPr fontId="2"/>
  </si>
  <si>
    <t>石巻市大街道北二丁目2-27</t>
    <rPh sb="3" eb="6">
      <t>オオカイドウ</t>
    </rPh>
    <rPh sb="6" eb="7">
      <t>キタ</t>
    </rPh>
    <rPh sb="7" eb="10">
      <t>ニチョウメ</t>
    </rPh>
    <phoneticPr fontId="2"/>
  </si>
  <si>
    <t>石巻市大橋三丁目1-21</t>
    <rPh sb="0" eb="3">
      <t>イシノマキシ</t>
    </rPh>
    <rPh sb="3" eb="5">
      <t>オオハシ</t>
    </rPh>
    <rPh sb="5" eb="8">
      <t>サンチョウメ</t>
    </rPh>
    <phoneticPr fontId="2"/>
  </si>
  <si>
    <t>石巻市須江字しらさぎ台三丁目21-3</t>
    <rPh sb="11" eb="14">
      <t>サンチョウメ</t>
    </rPh>
    <phoneticPr fontId="2"/>
  </si>
  <si>
    <t>ぱんぷきん介護センターグループホームみなと筒場</t>
    <rPh sb="5" eb="7">
      <t>カイゴ</t>
    </rPh>
    <rPh sb="21" eb="22">
      <t>ツツ</t>
    </rPh>
    <rPh sb="22" eb="23">
      <t>バ</t>
    </rPh>
    <phoneticPr fontId="2"/>
  </si>
  <si>
    <t>市内事業所数</t>
    <rPh sb="0" eb="2">
      <t>シナイ</t>
    </rPh>
    <rPh sb="2" eb="6">
      <t>ジギョウショスウ</t>
    </rPh>
    <phoneticPr fontId="2"/>
  </si>
  <si>
    <t>東松島市矢本字寺前247</t>
    <rPh sb="0" eb="1">
      <t>ヒガシ</t>
    </rPh>
    <rPh sb="1" eb="3">
      <t>マツシマ</t>
    </rPh>
    <rPh sb="3" eb="4">
      <t>シ</t>
    </rPh>
    <rPh sb="4" eb="6">
      <t>ヤモト</t>
    </rPh>
    <rPh sb="6" eb="7">
      <t>アザ</t>
    </rPh>
    <rPh sb="7" eb="9">
      <t>テラマエ</t>
    </rPh>
    <phoneticPr fontId="2"/>
  </si>
  <si>
    <t>市内事業所数</t>
    <rPh sb="0" eb="2">
      <t>シナイ</t>
    </rPh>
    <rPh sb="2" eb="6">
      <t>ジギョウショスウ</t>
    </rPh>
    <phoneticPr fontId="2"/>
  </si>
  <si>
    <t>石巻市泉町四丁目11-47</t>
    <rPh sb="5" eb="8">
      <t>ヨンチョウメ</t>
    </rPh>
    <phoneticPr fontId="2"/>
  </si>
  <si>
    <t>石巻市大橋三丁目9-1</t>
    <rPh sb="5" eb="8">
      <t>サンチョウメ</t>
    </rPh>
    <phoneticPr fontId="2"/>
  </si>
  <si>
    <t>石巻市山下町二丁目1-5</t>
    <rPh sb="6" eb="9">
      <t>ニチョウメ</t>
    </rPh>
    <phoneticPr fontId="2"/>
  </si>
  <si>
    <t>地域密着型特別養護老人ホームラ・ヴィアンロゼ桜の園</t>
    <rPh sb="0" eb="5">
      <t>チイキミッチャクガタ</t>
    </rPh>
    <rPh sb="22" eb="23">
      <t>サクラ</t>
    </rPh>
    <rPh sb="24" eb="25">
      <t>ソノ</t>
    </rPh>
    <phoneticPr fontId="2"/>
  </si>
  <si>
    <t>特別養護老人ホームアゼイリア</t>
    <rPh sb="0" eb="2">
      <t>トクベツ</t>
    </rPh>
    <rPh sb="2" eb="4">
      <t>ヨウゴ</t>
    </rPh>
    <rPh sb="4" eb="6">
      <t>ロウジン</t>
    </rPh>
    <phoneticPr fontId="2"/>
  </si>
  <si>
    <t>特別養護老人ホーム第二和香園</t>
  </si>
  <si>
    <t>特別養護老人ホームつつじの郷</t>
    <rPh sb="0" eb="9">
      <t>ト</t>
    </rPh>
    <rPh sb="13" eb="14">
      <t>サト</t>
    </rPh>
    <phoneticPr fontId="2"/>
  </si>
  <si>
    <t>特別養護老人ホーム涼風園</t>
  </si>
  <si>
    <t>特別養護老人ホーム和香園</t>
  </si>
  <si>
    <t>特別養護老人ホーム仁風園</t>
  </si>
  <si>
    <t>特別養護老人ホーム雄心苑</t>
  </si>
  <si>
    <t>特別養護老人ホーム石巻花いちもんめ</t>
    <rPh sb="9" eb="11">
      <t>イシノマキ</t>
    </rPh>
    <rPh sb="11" eb="12">
      <t>ハナ</t>
    </rPh>
    <phoneticPr fontId="2"/>
  </si>
  <si>
    <t>特別養護老人ホーム一心苑</t>
  </si>
  <si>
    <t>特別養護老人ホーム花水木</t>
  </si>
  <si>
    <t>特別養護老人ホーム万葉苑</t>
    <rPh sb="9" eb="10">
      <t>マン</t>
    </rPh>
    <rPh sb="10" eb="11">
      <t>ヨウ</t>
    </rPh>
    <rPh sb="11" eb="12">
      <t>エン</t>
    </rPh>
    <phoneticPr fontId="2"/>
  </si>
  <si>
    <t>特別養護老人ホームファミリオ</t>
  </si>
  <si>
    <t>特別養護老人ホームきたかみ</t>
  </si>
  <si>
    <t>特別養護老人ホームはしうら</t>
  </si>
  <si>
    <t>特別養護老人ホームおしか清心苑</t>
  </si>
  <si>
    <t>特別養護老人ホームやもと赤井の里</t>
    <rPh sb="0" eb="2">
      <t>トクベツ</t>
    </rPh>
    <rPh sb="2" eb="4">
      <t>ヨウゴ</t>
    </rPh>
    <rPh sb="4" eb="6">
      <t>ロウジン</t>
    </rPh>
    <rPh sb="12" eb="14">
      <t>アカイ</t>
    </rPh>
    <rPh sb="15" eb="16">
      <t>サト</t>
    </rPh>
    <phoneticPr fontId="2"/>
  </si>
  <si>
    <t>特別養護老人ホーム矢本華の園</t>
  </si>
  <si>
    <t>特別養護老人ホームおながわ</t>
  </si>
  <si>
    <t>介護老人保健施設ガーデンハウスこだま</t>
  </si>
  <si>
    <t>介護老人保健施設第二恵仁ホーム</t>
  </si>
  <si>
    <t>介護老人保健施設リハビリパーク花もよう</t>
  </si>
  <si>
    <t>ケアハウスしおさい</t>
    <phoneticPr fontId="2"/>
  </si>
  <si>
    <t>はなことば石巻</t>
    <rPh sb="5" eb="7">
      <t>イシノマキ</t>
    </rPh>
    <phoneticPr fontId="2"/>
  </si>
  <si>
    <t>石巻市駅前北通り一丁目14-21</t>
    <rPh sb="0" eb="3">
      <t>イシノマキシ</t>
    </rPh>
    <rPh sb="3" eb="5">
      <t>エキマエ</t>
    </rPh>
    <rPh sb="5" eb="6">
      <t>キタ</t>
    </rPh>
    <rPh sb="6" eb="7">
      <t>ドオ</t>
    </rPh>
    <rPh sb="8" eb="11">
      <t>イッチョウメ</t>
    </rPh>
    <phoneticPr fontId="2"/>
  </si>
  <si>
    <t>石巻市吉野町二丁目4-10</t>
    <rPh sb="0" eb="3">
      <t>イシノマキシ</t>
    </rPh>
    <rPh sb="3" eb="6">
      <t>ヨシノチョウ</t>
    </rPh>
    <rPh sb="6" eb="9">
      <t>ニチョウメ</t>
    </rPh>
    <phoneticPr fontId="2"/>
  </si>
  <si>
    <t>めだかの楽園</t>
    <rPh sb="4" eb="6">
      <t>ラクエン</t>
    </rPh>
    <phoneticPr fontId="2"/>
  </si>
  <si>
    <t>石巻市大街道西三丁目1-28</t>
    <rPh sb="3" eb="6">
      <t>オオカイドウ</t>
    </rPh>
    <rPh sb="6" eb="7">
      <t>ニシ</t>
    </rPh>
    <rPh sb="7" eb="10">
      <t>サンチョウメ</t>
    </rPh>
    <phoneticPr fontId="2"/>
  </si>
  <si>
    <t>石巻市丸井戸二丁目1-8</t>
    <rPh sb="6" eb="9">
      <t>ニチョウメ</t>
    </rPh>
    <phoneticPr fontId="2"/>
  </si>
  <si>
    <t>石巻市大街道西一丁目7-11</t>
    <rPh sb="3" eb="6">
      <t>オオカイドウ</t>
    </rPh>
    <rPh sb="6" eb="7">
      <t>ニシ</t>
    </rPh>
    <rPh sb="7" eb="10">
      <t>イッチョウメ</t>
    </rPh>
    <phoneticPr fontId="2"/>
  </si>
  <si>
    <t>石巻市あけぼの三丁目1-11</t>
    <rPh sb="7" eb="10">
      <t>サンチョウメ</t>
    </rPh>
    <phoneticPr fontId="2"/>
  </si>
  <si>
    <t>石巻市三ツ股二丁目9-27</t>
    <rPh sb="6" eb="9">
      <t>ニチョウメ</t>
    </rPh>
    <phoneticPr fontId="2"/>
  </si>
  <si>
    <t>石巻市住吉町一丁目1-6</t>
    <rPh sb="6" eb="9">
      <t>イッチョウメ</t>
    </rPh>
    <phoneticPr fontId="2"/>
  </si>
  <si>
    <t>石巻市吉野町三丁目6-8</t>
    <rPh sb="0" eb="3">
      <t>イシノマキシ</t>
    </rPh>
    <rPh sb="3" eb="6">
      <t>ヨシノチョウ</t>
    </rPh>
    <rPh sb="6" eb="9">
      <t>サンチョウメ</t>
    </rPh>
    <phoneticPr fontId="2"/>
  </si>
  <si>
    <t>石巻市中里三丁目5-5</t>
    <rPh sb="5" eb="8">
      <t>サンチョウメ</t>
    </rPh>
    <phoneticPr fontId="2"/>
  </si>
  <si>
    <t>　　　　　　　河北総合支所　　市民福祉課</t>
    <rPh sb="15" eb="17">
      <t>シミン</t>
    </rPh>
    <phoneticPr fontId="2"/>
  </si>
  <si>
    <t>　　　　　　　雄勝総合支所　　市民福祉課</t>
    <phoneticPr fontId="2"/>
  </si>
  <si>
    <t>　　　　　　　河南総合支所　　市民福祉課</t>
    <phoneticPr fontId="2"/>
  </si>
  <si>
    <t>　　　　　　　桃生総合支所　　市民福祉課</t>
    <phoneticPr fontId="2"/>
  </si>
  <si>
    <t>　　　　　　　北上総合支所　　市民福祉課</t>
    <phoneticPr fontId="2"/>
  </si>
  <si>
    <t>　　　　　　　牡鹿総合支所　　市民福祉課</t>
    <phoneticPr fontId="2"/>
  </si>
  <si>
    <t>　●石巻市ホームページ　https://www.city.ishinomaki.lg.jp/</t>
    <rPh sb="2" eb="5">
      <t>イシノマキシ</t>
    </rPh>
    <phoneticPr fontId="2"/>
  </si>
  <si>
    <t>95-6906</t>
    <phoneticPr fontId="2"/>
  </si>
  <si>
    <t>共生型福祉施設はぴねすプラザ</t>
    <phoneticPr fontId="2"/>
  </si>
  <si>
    <t>石巻市鹿妻南二丁目2-8</t>
    <rPh sb="0" eb="3">
      <t>イシノマキシ</t>
    </rPh>
    <rPh sb="3" eb="5">
      <t>カヅマ</t>
    </rPh>
    <rPh sb="5" eb="6">
      <t>ミナミ</t>
    </rPh>
    <rPh sb="6" eb="9">
      <t>ニチョウメ</t>
    </rPh>
    <phoneticPr fontId="2"/>
  </si>
  <si>
    <t>介護老人保健施設恵仁ホーム</t>
    <rPh sb="0" eb="2">
      <t>カイゴ</t>
    </rPh>
    <rPh sb="2" eb="4">
      <t>ロウジン</t>
    </rPh>
    <rPh sb="4" eb="6">
      <t>ホケン</t>
    </rPh>
    <rPh sb="6" eb="8">
      <t>シセツ</t>
    </rPh>
    <phoneticPr fontId="2"/>
  </si>
  <si>
    <t>虹　夢</t>
    <rPh sb="0" eb="1">
      <t>ニジ</t>
    </rPh>
    <rPh sb="2" eb="3">
      <t>ユメ</t>
    </rPh>
    <phoneticPr fontId="2"/>
  </si>
  <si>
    <t>986-0132</t>
    <phoneticPr fontId="2"/>
  </si>
  <si>
    <t>石巻市小船越字舟形176-1</t>
    <rPh sb="0" eb="3">
      <t>イシノマキシ</t>
    </rPh>
    <rPh sb="3" eb="6">
      <t>コフナコシ</t>
    </rPh>
    <rPh sb="6" eb="7">
      <t>アザ</t>
    </rPh>
    <rPh sb="7" eb="9">
      <t>フナガタ</t>
    </rPh>
    <phoneticPr fontId="2"/>
  </si>
  <si>
    <t>62-3017</t>
    <phoneticPr fontId="2"/>
  </si>
  <si>
    <t>90-3357</t>
    <phoneticPr fontId="2"/>
  </si>
  <si>
    <t>特別養護老人ホーム不老園</t>
    <rPh sb="0" eb="2">
      <t>トクベツ</t>
    </rPh>
    <rPh sb="2" eb="4">
      <t>ヨウゴ</t>
    </rPh>
    <rPh sb="4" eb="6">
      <t>ロウジン</t>
    </rPh>
    <rPh sb="9" eb="12">
      <t>フロウエン</t>
    </rPh>
    <phoneticPr fontId="2"/>
  </si>
  <si>
    <t>-</t>
    <phoneticPr fontId="2"/>
  </si>
  <si>
    <t>981-0416</t>
    <phoneticPr fontId="2"/>
  </si>
  <si>
    <t>東松島市野蒜ケ丘三丁目27-1</t>
    <rPh sb="0" eb="3">
      <t>ヒガシマツシマ</t>
    </rPh>
    <rPh sb="3" eb="4">
      <t>シ</t>
    </rPh>
    <rPh sb="4" eb="6">
      <t>ノビル</t>
    </rPh>
    <rPh sb="7" eb="8">
      <t>オカ</t>
    </rPh>
    <rPh sb="8" eb="11">
      <t>サンチョウメ</t>
    </rPh>
    <phoneticPr fontId="2"/>
  </si>
  <si>
    <t>98-7110</t>
    <phoneticPr fontId="2"/>
  </si>
  <si>
    <t>98-7118</t>
    <phoneticPr fontId="2"/>
  </si>
  <si>
    <t>令和５年１２月１日現在</t>
    <rPh sb="0" eb="2">
      <t>レイワ</t>
    </rPh>
    <rPh sb="3" eb="4">
      <t>ネン</t>
    </rPh>
    <rPh sb="6" eb="7">
      <t>ガツ</t>
    </rPh>
    <rPh sb="8" eb="9">
      <t>ニチ</t>
    </rPh>
    <rPh sb="9" eb="11">
      <t>ゲンザイ</t>
    </rPh>
    <phoneticPr fontId="2"/>
  </si>
  <si>
    <t>レッツ倶楽部蛇田バイパス</t>
    <rPh sb="3" eb="6">
      <t>クラブ</t>
    </rPh>
    <rPh sb="6" eb="8">
      <t>ヘビタ</t>
    </rPh>
    <phoneticPr fontId="2"/>
  </si>
  <si>
    <t>986-0861</t>
    <phoneticPr fontId="2"/>
  </si>
  <si>
    <t>石巻市蛇田字新埣寺220</t>
    <rPh sb="0" eb="3">
      <t>イシノマキシ</t>
    </rPh>
    <rPh sb="3" eb="5">
      <t>ヘビタ</t>
    </rPh>
    <rPh sb="5" eb="6">
      <t>アザ</t>
    </rPh>
    <rPh sb="6" eb="7">
      <t>シン</t>
    </rPh>
    <rPh sb="7" eb="8">
      <t>ソネ</t>
    </rPh>
    <rPh sb="8" eb="9">
      <t>テラ</t>
    </rPh>
    <phoneticPr fontId="2"/>
  </si>
  <si>
    <t>98-3768</t>
    <phoneticPr fontId="2"/>
  </si>
  <si>
    <t>98-3769</t>
    <phoneticPr fontId="2"/>
  </si>
  <si>
    <t>73-5867</t>
    <phoneticPr fontId="2"/>
  </si>
  <si>
    <t>有限会社緑三松ケアプランセンターひかり</t>
    <rPh sb="0" eb="2">
      <t>ユウゲン</t>
    </rPh>
    <rPh sb="2" eb="4">
      <t>カイシャ</t>
    </rPh>
    <rPh sb="4" eb="5">
      <t>ミドリ</t>
    </rPh>
    <rPh sb="5" eb="6">
      <t>サン</t>
    </rPh>
    <rPh sb="6" eb="7">
      <t>マツ</t>
    </rPh>
    <phoneticPr fontId="2"/>
  </si>
  <si>
    <t>986-0020</t>
    <phoneticPr fontId="2"/>
  </si>
  <si>
    <t>石巻市湊東二丁目19-1</t>
    <phoneticPr fontId="2"/>
  </si>
  <si>
    <t>90-4062</t>
    <phoneticPr fontId="2"/>
  </si>
  <si>
    <t>98-8587</t>
    <phoneticPr fontId="2"/>
  </si>
  <si>
    <t>90-3124</t>
    <phoneticPr fontId="2"/>
  </si>
  <si>
    <t>21-5156</t>
    <phoneticPr fontId="2"/>
  </si>
  <si>
    <t>986-0868</t>
    <phoneticPr fontId="2"/>
  </si>
  <si>
    <t>石巻市恵み野四丁目15-24 ﾙﾈｽ恵み野103号</t>
    <rPh sb="0" eb="3">
      <t>イシノマキシ</t>
    </rPh>
    <rPh sb="3" eb="4">
      <t>メグ</t>
    </rPh>
    <rPh sb="5" eb="6">
      <t>ノ</t>
    </rPh>
    <rPh sb="6" eb="9">
      <t>ヨンチョウメ</t>
    </rPh>
    <rPh sb="18" eb="19">
      <t>メグ</t>
    </rPh>
    <rPh sb="20" eb="21">
      <t>ノ</t>
    </rPh>
    <rPh sb="24" eb="25">
      <t>ゴウ</t>
    </rPh>
    <phoneticPr fontId="2"/>
  </si>
  <si>
    <t>986-0853</t>
    <phoneticPr fontId="2"/>
  </si>
  <si>
    <t>石巻市渡波字旭ヶ浦147 ﾌﾟﾚｽﾃｰｼﾞ･F106号</t>
    <phoneticPr fontId="2"/>
  </si>
  <si>
    <t>24-2035</t>
    <phoneticPr fontId="2"/>
  </si>
  <si>
    <t>986-0861</t>
    <phoneticPr fontId="2"/>
  </si>
  <si>
    <t>石巻市蛇田字新西境谷地109 Apt･Stay-Ⅰ106号</t>
    <phoneticPr fontId="2"/>
  </si>
  <si>
    <t>25-7225</t>
    <phoneticPr fontId="2"/>
  </si>
  <si>
    <t>24-6221</t>
    <phoneticPr fontId="2"/>
  </si>
  <si>
    <t>石巻市中里五丁目11-8 ﾛｲﾔﾙｽﾃｰｼﾞ雅C101号</t>
    <rPh sb="0" eb="3">
      <t>イシノマキシ</t>
    </rPh>
    <rPh sb="3" eb="5">
      <t>ナカサト</t>
    </rPh>
    <rPh sb="5" eb="8">
      <t>ゴチョウメ</t>
    </rPh>
    <rPh sb="22" eb="23">
      <t>ミヤビ</t>
    </rPh>
    <rPh sb="27" eb="28">
      <t>ゴウ</t>
    </rPh>
    <phoneticPr fontId="2"/>
  </si>
  <si>
    <t>080-2616-7480</t>
    <phoneticPr fontId="2"/>
  </si>
  <si>
    <t>25-6903</t>
    <phoneticPr fontId="2"/>
  </si>
  <si>
    <t>986-0824</t>
    <phoneticPr fontId="2"/>
  </si>
  <si>
    <t>石巻市立町二丁目6-12</t>
    <rPh sb="0" eb="3">
      <t>イシノマキシ</t>
    </rPh>
    <rPh sb="3" eb="5">
      <t>タチマチ</t>
    </rPh>
    <rPh sb="5" eb="8">
      <t>ニチョウメ</t>
    </rPh>
    <phoneticPr fontId="2"/>
  </si>
  <si>
    <t>070-7661-0133</t>
    <phoneticPr fontId="2"/>
  </si>
  <si>
    <t>90-4968</t>
    <phoneticPr fontId="2"/>
  </si>
  <si>
    <t>76-3658</t>
    <phoneticPr fontId="2"/>
  </si>
  <si>
    <t>986-0032</t>
    <phoneticPr fontId="2"/>
  </si>
  <si>
    <t>73-2838</t>
  </si>
  <si>
    <t>石巻市立町二丁目6-12</t>
    <rPh sb="5" eb="6">
      <t>ニ</t>
    </rPh>
    <phoneticPr fontId="2"/>
  </si>
  <si>
    <t>022-355-4660</t>
  </si>
  <si>
    <t>90-4968</t>
    <phoneticPr fontId="2"/>
  </si>
  <si>
    <t>25-6437</t>
    <phoneticPr fontId="2"/>
  </si>
  <si>
    <t>986-0805</t>
    <phoneticPr fontId="2"/>
  </si>
  <si>
    <t>石巻市大橋三丁目10-4</t>
    <rPh sb="0" eb="3">
      <t>イシノマキシ</t>
    </rPh>
    <rPh sb="3" eb="5">
      <t>オオハシ</t>
    </rPh>
    <rPh sb="5" eb="8">
      <t>サンチョウメ</t>
    </rPh>
    <phoneticPr fontId="2"/>
  </si>
  <si>
    <t>98-7108</t>
    <phoneticPr fontId="2"/>
  </si>
  <si>
    <t>98-8354</t>
    <phoneticPr fontId="2"/>
  </si>
  <si>
    <t>石巻市南中里三丁目13-15 MKﾌﾟﾗｻﾞ1階</t>
    <rPh sb="0" eb="3">
      <t>イシノマキシ</t>
    </rPh>
    <rPh sb="3" eb="6">
      <t>ミナミナカザト</t>
    </rPh>
    <rPh sb="6" eb="9">
      <t>サンチョウメ</t>
    </rPh>
    <rPh sb="23" eb="24">
      <t>カイ</t>
    </rPh>
    <phoneticPr fontId="2"/>
  </si>
  <si>
    <t>石巻市湊東二丁目19-1</t>
    <rPh sb="0" eb="3">
      <t>イシノマキシ</t>
    </rPh>
    <phoneticPr fontId="2"/>
  </si>
  <si>
    <t>986-0313</t>
    <phoneticPr fontId="2"/>
  </si>
  <si>
    <t>98-5354</t>
    <phoneticPr fontId="2"/>
  </si>
  <si>
    <t>アサヒサンクリーン株式会社 中里デイサービスセンター</t>
    <rPh sb="9" eb="13">
      <t>カブシキガイシャ</t>
    </rPh>
    <phoneticPr fontId="2"/>
  </si>
  <si>
    <t>98-8030</t>
  </si>
  <si>
    <t>98-8030</t>
    <phoneticPr fontId="2"/>
  </si>
  <si>
    <t>98-8031</t>
    <phoneticPr fontId="2"/>
  </si>
  <si>
    <t>96-9866</t>
    <phoneticPr fontId="2"/>
  </si>
  <si>
    <t>73-2838</t>
    <phoneticPr fontId="2"/>
  </si>
  <si>
    <t>96-9427</t>
    <phoneticPr fontId="2"/>
  </si>
  <si>
    <t>98-9654</t>
    <phoneticPr fontId="2"/>
  </si>
  <si>
    <t>牡鹿郡女川町浦宿浜字小屋ノ口1-1</t>
    <rPh sb="0" eb="3">
      <t>オシカグン</t>
    </rPh>
    <rPh sb="6" eb="8">
      <t>ウラシュク</t>
    </rPh>
    <rPh sb="8" eb="9">
      <t>ハマ</t>
    </rPh>
    <rPh sb="9" eb="10">
      <t>アザ</t>
    </rPh>
    <rPh sb="10" eb="12">
      <t>コヤ</t>
    </rPh>
    <rPh sb="13" eb="14">
      <t>クチ</t>
    </rPh>
    <phoneticPr fontId="2"/>
  </si>
  <si>
    <t>牡鹿郡女川町鷲神浜字堀切山107-1</t>
    <rPh sb="0" eb="3">
      <t>オシカグン</t>
    </rPh>
    <phoneticPr fontId="2"/>
  </si>
  <si>
    <t>介護老人保健施設さつき苑</t>
    <rPh sb="0" eb="2">
      <t>カイゴ</t>
    </rPh>
    <phoneticPr fontId="2"/>
  </si>
  <si>
    <t>98-7804</t>
    <phoneticPr fontId="2"/>
  </si>
  <si>
    <t>　※事業所情報は、介護サービス情報公表システムのホームページ （ https://www.kaigokensaku.mhlw.go.jp/04/index.php ）に掲載され</t>
    <rPh sb="2" eb="5">
      <t>ジギョウショ</t>
    </rPh>
    <rPh sb="5" eb="7">
      <t>ジョウホウ</t>
    </rPh>
    <rPh sb="9" eb="11">
      <t>カイゴ</t>
    </rPh>
    <rPh sb="15" eb="17">
      <t>ジョウホウ</t>
    </rPh>
    <rPh sb="17" eb="19">
      <t>コウヒョウ</t>
    </rPh>
    <rPh sb="84" eb="86">
      <t>ケイサイ</t>
    </rPh>
    <phoneticPr fontId="2"/>
  </si>
  <si>
    <t>　　ている情報等を基に作成しています。</t>
    <rPh sb="5" eb="7">
      <t>ジョウホウ</t>
    </rPh>
    <rPh sb="7" eb="8">
      <t>トウ</t>
    </rPh>
    <rPh sb="9" eb="10">
      <t>モト</t>
    </rPh>
    <rPh sb="11" eb="13">
      <t>サクセイ</t>
    </rPh>
    <phoneticPr fontId="2"/>
  </si>
  <si>
    <t>石巻市さくら町五丁目6-5</t>
    <rPh sb="6" eb="7">
      <t>マチ</t>
    </rPh>
    <rPh sb="7" eb="10">
      <t>ゴチョウメ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</si>
</sst>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床&quot;"/>
    <numFmt numFmtId="177" formatCode="#&quot;箇所&quot;"/>
    <numFmt numFmtId="178" formatCode="&quot;短期&quot;#&quot;床&quot;"/>
    <numFmt numFmtId="179" formatCode="#&quot;人&quot;"/>
  </numFmts>
  <fonts count="16" x14ac:knownFonts="1">
    <font>
      <sz val="11"/>
      <name val="ＭＳ Ｐゴシック"/>
      <family val="3"/>
      <charset val="128"/>
    </font>
    <font>
      <u/>
      <sz val="11"/>
      <color indexed="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b/>
      <sz val="9"/>
      <name val="ＭＳ Ｐゴシック"/>
      <family val="3"/>
      <charset val="128"/>
    </font>
    <font>
      <b/>
      <u/>
      <sz val="14"/>
      <name val="HG丸ｺﾞｼｯｸM-PRO"/>
      <family val="3"/>
      <charset val="128"/>
    </font>
    <font>
      <sz val="11"/>
      <color theme="1"/>
      <name val="ＭＳ Ｐゴシック"/>
      <family val="3"/>
      <charset val="128"/>
      <scheme val="minor"/>
    </font>
    <font>
      <sz val="9"/>
      <name val="游ゴシック"/>
      <family val="3"/>
      <charset val="128"/>
    </font>
    <font>
      <sz val="9.5"/>
      <name val="游ゴシック"/>
      <family val="3"/>
      <charset val="128"/>
    </font>
    <font>
      <sz val="11"/>
      <color indexed="9"/>
      <name val="ＭＳ Ｐゴシック"/>
      <family val="3"/>
      <charset val="128"/>
    </font>
    <font>
      <sz val="10"/>
      <color indexed="9"/>
      <name val="ＭＳ Ｐゴシック"/>
      <family val="3"/>
      <charset val="128"/>
    </font>
    <font>
      <sz val="9"/>
      <color indexed="8"/>
      <name val="游ゴシック"/>
      <family val="3"/>
      <charset val="128"/>
    </font>
    <font>
      <sz val="11"/>
      <color theme="0"/>
      <name val="ＭＳ Ｐゴシック"/>
      <family val="3"/>
      <charset val="128"/>
    </font>
    <font>
      <sz val="10"/>
      <color theme="0"/>
      <name val="ＭＳ Ｐゴシック"/>
      <family val="3"/>
      <charset val="128"/>
    </font>
  </fonts>
  <fills count="5">
    <fill>
      <patternFill patternType="none"/>
    </fill>
    <fill>
      <patternFill patternType="gray125"/>
    </fill>
    <fill>
      <patternFill patternType="solid">
        <fgColor theme="1" tint="0.14996795556505021"/>
        <bgColor indexed="64"/>
      </patternFill>
    </fill>
    <fill>
      <patternFill patternType="solid">
        <fgColor rgb="FFDDDDDD"/>
        <bgColor indexed="64"/>
      </patternFill>
    </fill>
    <fill>
      <patternFill patternType="solid">
        <fgColor theme="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double">
        <color indexed="64"/>
      </top>
      <bottom/>
      <diagonal/>
    </border>
    <border>
      <left style="thin">
        <color indexed="64"/>
      </left>
      <right style="thin">
        <color indexed="8"/>
      </right>
      <top style="double">
        <color indexed="64"/>
      </top>
      <bottom style="thin">
        <color indexed="8"/>
      </bottom>
      <diagonal/>
    </border>
    <border>
      <left style="thin">
        <color indexed="64"/>
      </left>
      <right style="thin">
        <color indexed="8"/>
      </right>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s>
  <cellStyleXfs count="2">
    <xf numFmtId="0" fontId="0" fillId="0" borderId="0">
      <alignment vertical="center"/>
    </xf>
    <xf numFmtId="0" fontId="8" fillId="0" borderId="0">
      <alignment vertical="center"/>
    </xf>
  </cellStyleXfs>
  <cellXfs count="226">
    <xf numFmtId="0" fontId="0" fillId="0" borderId="0" xfId="0">
      <alignment vertical="center"/>
    </xf>
    <xf numFmtId="0" fontId="3" fillId="0" borderId="0" xfId="0" applyFont="1" applyFill="1" applyAlignment="1">
      <alignment vertical="center" shrinkToFit="1"/>
    </xf>
    <xf numFmtId="0" fontId="6" fillId="0" borderId="0" xfId="0" applyFont="1" applyFill="1" applyAlignment="1">
      <alignment vertical="center" shrinkToFit="1"/>
    </xf>
    <xf numFmtId="0" fontId="3" fillId="0" borderId="0" xfId="0" applyFont="1" applyFill="1" applyBorder="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3" fillId="0" borderId="19" xfId="0" applyFont="1" applyFill="1" applyBorder="1" applyAlignment="1">
      <alignment horizontal="right" vertical="center" shrinkToFit="1"/>
    </xf>
    <xf numFmtId="0" fontId="10" fillId="0" borderId="19" xfId="0" applyFont="1" applyFill="1" applyBorder="1" applyAlignment="1">
      <alignment vertical="center"/>
    </xf>
    <xf numFmtId="0" fontId="9" fillId="0" borderId="1" xfId="0" applyFont="1" applyFill="1" applyBorder="1" applyAlignment="1">
      <alignment horizontal="center" vertical="center" shrinkToFit="1"/>
    </xf>
    <xf numFmtId="0" fontId="9" fillId="0" borderId="1" xfId="0" applyFont="1" applyFill="1" applyBorder="1" applyAlignment="1">
      <alignment vertical="center" shrinkToFit="1"/>
    </xf>
    <xf numFmtId="49" fontId="9" fillId="0" borderId="1" xfId="0" applyNumberFormat="1"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10" fillId="0" borderId="0" xfId="0" applyFont="1" applyFill="1" applyBorder="1" applyAlignment="1">
      <alignment horizontal="right" vertical="center"/>
    </xf>
    <xf numFmtId="0" fontId="9" fillId="0" borderId="7" xfId="0" applyFont="1" applyFill="1" applyBorder="1" applyAlignment="1">
      <alignment horizontal="center" vertical="center" shrinkToFit="1"/>
    </xf>
    <xf numFmtId="0" fontId="9" fillId="0" borderId="7" xfId="0" applyFont="1" applyFill="1" applyBorder="1" applyAlignment="1">
      <alignment vertical="center" shrinkToFit="1"/>
    </xf>
    <xf numFmtId="0" fontId="13"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1" xfId="0" applyNumberFormat="1" applyFont="1" applyFill="1" applyBorder="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shrinkToFit="1"/>
    </xf>
    <xf numFmtId="0" fontId="9" fillId="0" borderId="5" xfId="0" applyFont="1" applyFill="1" applyBorder="1" applyAlignment="1">
      <alignment horizontal="center" vertical="center" shrinkToFit="1"/>
    </xf>
    <xf numFmtId="0" fontId="10" fillId="0" borderId="0" xfId="0" applyFont="1" applyFill="1" applyAlignment="1">
      <alignment horizontal="right" vertical="center"/>
    </xf>
    <xf numFmtId="0" fontId="4" fillId="0" borderId="0" xfId="0" applyFont="1" applyFill="1" applyAlignment="1">
      <alignment horizontal="right" vertical="center"/>
    </xf>
    <xf numFmtId="0" fontId="4" fillId="3" borderId="29" xfId="0" applyFont="1" applyFill="1" applyBorder="1" applyAlignment="1">
      <alignment horizontal="center" vertical="center" shrinkToFit="1"/>
    </xf>
    <xf numFmtId="0" fontId="9" fillId="0" borderId="7" xfId="0"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center" vertical="center" shrinkToFit="1"/>
    </xf>
    <xf numFmtId="0" fontId="9" fillId="0" borderId="3" xfId="0" applyFont="1" applyFill="1" applyBorder="1" applyAlignment="1">
      <alignment horizontal="center" vertical="center" shrinkToFit="1"/>
    </xf>
    <xf numFmtId="49" fontId="9" fillId="0" borderId="1" xfId="0" applyNumberFormat="1" applyFont="1" applyFill="1" applyBorder="1" applyAlignment="1">
      <alignment horizontal="center" vertical="center"/>
    </xf>
    <xf numFmtId="0" fontId="9" fillId="0" borderId="2" xfId="0" applyFont="1" applyFill="1" applyBorder="1" applyAlignment="1">
      <alignment horizontal="center" vertical="center" shrinkToFit="1"/>
    </xf>
    <xf numFmtId="0" fontId="12" fillId="4" borderId="16" xfId="0" applyFont="1" applyFill="1" applyBorder="1" applyAlignment="1">
      <alignment horizontal="center" vertical="center" shrinkToFit="1"/>
    </xf>
    <xf numFmtId="0" fontId="9" fillId="0" borderId="7" xfId="0" applyNumberFormat="1" applyFont="1" applyFill="1" applyBorder="1" applyAlignment="1">
      <alignment horizontal="center" vertical="center" shrinkToFit="1"/>
    </xf>
    <xf numFmtId="0" fontId="9" fillId="0" borderId="1" xfId="0" applyNumberFormat="1" applyFont="1" applyFill="1" applyBorder="1" applyAlignment="1">
      <alignment horizontal="center" vertical="center" shrinkToFit="1"/>
    </xf>
    <xf numFmtId="0" fontId="9" fillId="0" borderId="1" xfId="0" applyNumberFormat="1" applyFont="1" applyFill="1" applyBorder="1" applyAlignment="1">
      <alignment horizontal="left" vertical="center" shrinkToFit="1"/>
    </xf>
    <xf numFmtId="0" fontId="9" fillId="0" borderId="1" xfId="0" applyNumberFormat="1" applyFont="1" applyBorder="1" applyAlignment="1">
      <alignment vertical="center" shrinkToFit="1"/>
    </xf>
    <xf numFmtId="0" fontId="9" fillId="0" borderId="1" xfId="0" applyNumberFormat="1" applyFont="1" applyBorder="1" applyAlignment="1">
      <alignment horizontal="center" vertical="center" shrinkToFit="1"/>
    </xf>
    <xf numFmtId="0" fontId="9" fillId="0" borderId="7" xfId="0" applyNumberFormat="1" applyFont="1" applyFill="1" applyBorder="1" applyAlignment="1">
      <alignment horizontal="center" vertical="center"/>
    </xf>
    <xf numFmtId="0" fontId="9" fillId="0" borderId="30" xfId="0" applyNumberFormat="1" applyFont="1" applyFill="1" applyBorder="1" applyAlignment="1">
      <alignment horizontal="center" vertical="center" shrinkToFit="1"/>
    </xf>
    <xf numFmtId="0" fontId="9" fillId="0" borderId="5" xfId="0" applyNumberFormat="1" applyFont="1" applyFill="1" applyBorder="1" applyAlignment="1">
      <alignment horizontal="center" vertical="center" shrinkToFit="1"/>
    </xf>
    <xf numFmtId="0" fontId="9" fillId="0" borderId="31" xfId="0" applyNumberFormat="1" applyFont="1" applyFill="1" applyBorder="1" applyAlignment="1">
      <alignment horizontal="center" vertical="center" shrinkToFit="1"/>
    </xf>
    <xf numFmtId="0" fontId="9" fillId="0" borderId="32" xfId="0" applyNumberFormat="1" applyFont="1" applyFill="1" applyBorder="1" applyAlignment="1">
      <alignment horizontal="center" vertical="center" shrinkToFit="1"/>
    </xf>
    <xf numFmtId="0" fontId="4" fillId="0" borderId="19" xfId="0" applyFont="1" applyFill="1" applyBorder="1" applyAlignment="1">
      <alignment horizontal="right" vertical="center"/>
    </xf>
    <xf numFmtId="0" fontId="9" fillId="0" borderId="8" xfId="0" applyFont="1" applyFill="1" applyBorder="1" applyAlignment="1">
      <alignment vertical="center" shrinkToFit="1"/>
    </xf>
    <xf numFmtId="0" fontId="9" fillId="0" borderId="10" xfId="0" applyFont="1" applyFill="1" applyBorder="1" applyAlignment="1">
      <alignment horizontal="center" vertical="center" shrinkToFit="1"/>
    </xf>
    <xf numFmtId="0" fontId="4" fillId="0" borderId="0" xfId="0" applyFont="1" applyFill="1" applyAlignment="1">
      <alignment horizontal="center" vertical="center"/>
    </xf>
    <xf numFmtId="0" fontId="12" fillId="4" borderId="16" xfId="0" applyFont="1" applyFill="1" applyBorder="1" applyAlignment="1">
      <alignment horizontal="center" vertical="center"/>
    </xf>
    <xf numFmtId="0" fontId="4" fillId="3"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4" fillId="0" borderId="16" xfId="0" applyFont="1" applyFill="1" applyBorder="1" applyAlignment="1">
      <alignment vertical="center"/>
    </xf>
    <xf numFmtId="49"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9" fillId="0" borderId="3" xfId="0" applyFont="1" applyFill="1" applyBorder="1" applyAlignment="1">
      <alignment horizontal="center" vertical="center"/>
    </xf>
    <xf numFmtId="0" fontId="12" fillId="2" borderId="16"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vertical="center"/>
    </xf>
    <xf numFmtId="0" fontId="4" fillId="3" borderId="11" xfId="0" applyFont="1" applyFill="1" applyBorder="1" applyAlignment="1">
      <alignment horizontal="center" vertical="center"/>
    </xf>
    <xf numFmtId="0" fontId="4" fillId="0" borderId="19"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49"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10" fillId="0" borderId="0" xfId="0" applyFont="1" applyBorder="1" applyAlignment="1">
      <alignment horizontal="right" vertical="center"/>
    </xf>
    <xf numFmtId="0" fontId="12" fillId="2" borderId="16" xfId="0" applyFont="1" applyFill="1" applyBorder="1" applyAlignment="1">
      <alignment horizontal="right" vertical="center"/>
    </xf>
    <xf numFmtId="177" fontId="12" fillId="2" borderId="16" xfId="0" applyNumberFormat="1" applyFont="1" applyFill="1" applyBorder="1" applyAlignment="1">
      <alignment horizontal="center" vertical="center"/>
    </xf>
    <xf numFmtId="176" fontId="12" fillId="2" borderId="6" xfId="0" applyNumberFormat="1" applyFont="1" applyFill="1" applyBorder="1" applyAlignment="1">
      <alignment horizontal="center" vertical="center"/>
    </xf>
    <xf numFmtId="0" fontId="12" fillId="4" borderId="16" xfId="0" applyFont="1" applyFill="1" applyBorder="1" applyAlignment="1">
      <alignment horizontal="right" vertical="center"/>
    </xf>
    <xf numFmtId="177" fontId="12" fillId="4" borderId="16" xfId="0" applyNumberFormat="1" applyFont="1" applyFill="1" applyBorder="1" applyAlignment="1">
      <alignment horizontal="center" vertical="center"/>
    </xf>
    <xf numFmtId="0" fontId="9" fillId="0" borderId="3" xfId="0" applyFont="1" applyBorder="1" applyAlignment="1">
      <alignment vertical="center"/>
    </xf>
    <xf numFmtId="49" fontId="9" fillId="0" borderId="1" xfId="0" applyNumberFormat="1" applyFont="1" applyBorder="1" applyAlignment="1">
      <alignment horizontal="center" vertical="center"/>
    </xf>
    <xf numFmtId="0" fontId="9" fillId="0" borderId="3" xfId="0" applyFont="1" applyFill="1" applyBorder="1" applyAlignment="1">
      <alignment vertical="center"/>
    </xf>
    <xf numFmtId="0" fontId="4" fillId="0" borderId="18" xfId="0" applyFont="1" applyBorder="1" applyAlignment="1">
      <alignment vertical="center"/>
    </xf>
    <xf numFmtId="0" fontId="9" fillId="0" borderId="31"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 xfId="0" applyFont="1" applyBorder="1" applyAlignment="1">
      <alignment horizontal="center" vertical="center"/>
    </xf>
    <xf numFmtId="49" fontId="9" fillId="0" borderId="4" xfId="0" applyNumberFormat="1" applyFont="1" applyBorder="1" applyAlignment="1">
      <alignment horizontal="center" vertical="center"/>
    </xf>
    <xf numFmtId="0" fontId="9" fillId="0" borderId="4" xfId="0"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22" xfId="0" applyFont="1" applyBorder="1" applyAlignment="1">
      <alignment horizontal="center" vertical="center"/>
    </xf>
    <xf numFmtId="49" fontId="9" fillId="0" borderId="22" xfId="0" applyNumberFormat="1" applyFont="1" applyBorder="1" applyAlignment="1">
      <alignment horizontal="center" vertical="center"/>
    </xf>
    <xf numFmtId="0" fontId="9" fillId="0" borderId="33" xfId="0" applyFont="1" applyBorder="1" applyAlignment="1">
      <alignment horizontal="center" vertical="center"/>
    </xf>
    <xf numFmtId="49" fontId="9" fillId="0" borderId="33" xfId="0" applyNumberFormat="1" applyFont="1" applyBorder="1" applyAlignment="1">
      <alignment horizontal="center" vertical="center"/>
    </xf>
    <xf numFmtId="0" fontId="9" fillId="0" borderId="22" xfId="0" applyFont="1" applyBorder="1" applyAlignment="1">
      <alignment vertical="center" shrinkToFit="1"/>
    </xf>
    <xf numFmtId="0" fontId="9" fillId="0" borderId="4"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8" xfId="0" applyFont="1" applyBorder="1" applyAlignment="1">
      <alignment vertical="center"/>
    </xf>
    <xf numFmtId="177" fontId="12" fillId="4" borderId="16" xfId="0" applyNumberFormat="1" applyFont="1" applyFill="1" applyBorder="1" applyAlignment="1">
      <alignment horizontal="center" vertical="center" shrinkToFit="1"/>
    </xf>
    <xf numFmtId="0" fontId="4" fillId="0" borderId="16" xfId="0" applyFont="1" applyBorder="1" applyAlignment="1">
      <alignment vertical="center"/>
    </xf>
    <xf numFmtId="0" fontId="4" fillId="0" borderId="16" xfId="0" applyFont="1" applyBorder="1" applyAlignment="1">
      <alignment horizontal="center" vertical="center"/>
    </xf>
    <xf numFmtId="177" fontId="12" fillId="2" borderId="18" xfId="0" applyNumberFormat="1" applyFont="1" applyFill="1" applyBorder="1" applyAlignment="1">
      <alignment horizontal="center" vertical="center"/>
    </xf>
    <xf numFmtId="0" fontId="15" fillId="4" borderId="16" xfId="0" applyFont="1" applyFill="1" applyBorder="1" applyAlignment="1">
      <alignment horizontal="right" vertical="center"/>
    </xf>
    <xf numFmtId="0" fontId="12" fillId="2" borderId="18" xfId="0" applyFont="1" applyFill="1" applyBorder="1" applyAlignment="1">
      <alignment horizontal="right" vertical="center"/>
    </xf>
    <xf numFmtId="0" fontId="4" fillId="3" borderId="28" xfId="0" applyFont="1" applyFill="1" applyBorder="1" applyAlignment="1">
      <alignment horizontal="center" vertical="center"/>
    </xf>
    <xf numFmtId="0" fontId="4" fillId="3" borderId="40" xfId="0" applyFont="1" applyFill="1" applyBorder="1" applyAlignment="1">
      <alignment horizontal="center" vertical="center"/>
    </xf>
    <xf numFmtId="0" fontId="9" fillId="0" borderId="22" xfId="0" applyFont="1" applyFill="1" applyBorder="1" applyAlignment="1">
      <alignment horizontal="center" vertical="center"/>
    </xf>
    <xf numFmtId="49" fontId="9" fillId="0" borderId="22" xfId="0" applyNumberFormat="1" applyFont="1" applyFill="1" applyBorder="1" applyAlignment="1">
      <alignment horizontal="center" vertical="center"/>
    </xf>
    <xf numFmtId="0" fontId="4" fillId="0" borderId="7" xfId="0" applyFont="1" applyBorder="1" applyAlignment="1">
      <alignment vertical="center" shrinkToFit="1"/>
    </xf>
    <xf numFmtId="0" fontId="9" fillId="0" borderId="2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23" xfId="0" applyFont="1" applyFill="1" applyBorder="1" applyAlignment="1">
      <alignment vertical="center" shrinkToFit="1"/>
    </xf>
    <xf numFmtId="0" fontId="9" fillId="0" borderId="26" xfId="0" applyFont="1" applyFill="1" applyBorder="1" applyAlignment="1">
      <alignment horizontal="center" vertical="center" shrinkToFit="1"/>
    </xf>
    <xf numFmtId="0" fontId="9" fillId="0" borderId="12" xfId="0" applyFont="1" applyFill="1" applyBorder="1" applyAlignment="1">
      <alignment vertical="center" shrinkToFit="1"/>
    </xf>
    <xf numFmtId="0" fontId="9" fillId="0" borderId="14" xfId="0" applyFont="1" applyFill="1" applyBorder="1" applyAlignment="1">
      <alignment horizontal="center" vertical="center" shrinkToFit="1"/>
    </xf>
    <xf numFmtId="0" fontId="9" fillId="0" borderId="12" xfId="0" applyFont="1" applyBorder="1" applyAlignment="1">
      <alignment vertical="center" shrinkToFit="1"/>
    </xf>
    <xf numFmtId="0" fontId="9" fillId="0" borderId="27" xfId="0" applyFont="1" applyFill="1" applyBorder="1" applyAlignment="1">
      <alignment horizontal="center" vertical="center" shrinkToFit="1"/>
    </xf>
    <xf numFmtId="0" fontId="12" fillId="2" borderId="19" xfId="0" applyFont="1" applyFill="1" applyBorder="1" applyAlignment="1">
      <alignment horizontal="right" vertical="center"/>
    </xf>
    <xf numFmtId="177" fontId="12" fillId="2" borderId="6" xfId="0" applyNumberFormat="1" applyFont="1" applyFill="1" applyBorder="1" applyAlignment="1">
      <alignment horizontal="center" vertical="center"/>
    </xf>
    <xf numFmtId="179" fontId="12" fillId="2" borderId="6" xfId="0" applyNumberFormat="1" applyFont="1" applyFill="1" applyBorder="1" applyAlignment="1">
      <alignment horizontal="center" vertical="center"/>
    </xf>
    <xf numFmtId="177" fontId="12" fillId="2" borderId="6" xfId="0" applyNumberFormat="1" applyFont="1" applyFill="1" applyBorder="1" applyAlignment="1">
      <alignment horizontal="center" vertical="center" shrinkToFit="1"/>
    </xf>
    <xf numFmtId="176" fontId="12" fillId="2" borderId="18" xfId="0" applyNumberFormat="1" applyFont="1" applyFill="1" applyBorder="1" applyAlignment="1">
      <alignment horizontal="center" vertical="center"/>
    </xf>
    <xf numFmtId="178" fontId="12" fillId="2" borderId="20" xfId="0" applyNumberFormat="1" applyFont="1" applyFill="1" applyBorder="1" applyAlignment="1">
      <alignment horizontal="center" vertical="center" shrinkToFit="1"/>
    </xf>
    <xf numFmtId="177" fontId="15" fillId="4" borderId="16" xfId="0" applyNumberFormat="1" applyFont="1" applyFill="1" applyBorder="1" applyAlignment="1">
      <alignment horizontal="center" vertical="center"/>
    </xf>
    <xf numFmtId="0" fontId="4" fillId="4" borderId="6" xfId="0" applyFont="1" applyFill="1" applyBorder="1" applyAlignment="1">
      <alignment vertical="center"/>
    </xf>
    <xf numFmtId="0" fontId="3" fillId="4" borderId="6" xfId="0" applyFont="1" applyFill="1" applyBorder="1" applyAlignment="1">
      <alignment vertical="center" shrinkToFit="1"/>
    </xf>
    <xf numFmtId="176" fontId="15" fillId="4" borderId="16" xfId="0" applyNumberFormat="1" applyFont="1" applyFill="1" applyBorder="1" applyAlignment="1">
      <alignment horizontal="center" vertical="center"/>
    </xf>
    <xf numFmtId="0" fontId="5" fillId="4" borderId="6" xfId="0" applyFont="1" applyFill="1" applyBorder="1" applyAlignment="1">
      <alignment horizontal="center" vertical="center"/>
    </xf>
    <xf numFmtId="176" fontId="12" fillId="4" borderId="16" xfId="0" applyNumberFormat="1" applyFont="1" applyFill="1" applyBorder="1" applyAlignment="1">
      <alignment horizontal="center" vertical="center"/>
    </xf>
    <xf numFmtId="0" fontId="4" fillId="4" borderId="6"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4" fillId="0" borderId="19" xfId="0" applyFont="1" applyBorder="1" applyAlignment="1">
      <alignment horizontal="left" vertical="center"/>
    </xf>
    <xf numFmtId="0" fontId="12" fillId="2" borderId="6"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49" fontId="9" fillId="0" borderId="21" xfId="0" applyNumberFormat="1" applyFont="1" applyFill="1" applyBorder="1" applyAlignment="1">
      <alignment horizontal="center" vertical="center"/>
    </xf>
    <xf numFmtId="0" fontId="9" fillId="0" borderId="21" xfId="0" applyFont="1" applyBorder="1" applyAlignment="1">
      <alignment horizontal="center" vertical="center"/>
    </xf>
    <xf numFmtId="0" fontId="9" fillId="0" borderId="28" xfId="0" applyFont="1" applyFill="1" applyBorder="1" applyAlignment="1">
      <alignment horizontal="center" vertical="center"/>
    </xf>
    <xf numFmtId="0" fontId="9" fillId="0" borderId="1" xfId="0" applyFont="1" applyFill="1" applyBorder="1" applyAlignment="1">
      <alignment vertical="center" shrinkToFit="1"/>
    </xf>
    <xf numFmtId="0" fontId="9" fillId="0" borderId="1" xfId="0" applyFont="1" applyFill="1" applyBorder="1" applyAlignment="1">
      <alignment horizontal="center" vertical="center"/>
    </xf>
    <xf numFmtId="0" fontId="9" fillId="0" borderId="1" xfId="0" applyFont="1" applyFill="1" applyBorder="1" applyAlignment="1">
      <alignment vertical="center" shrinkToFit="1"/>
    </xf>
    <xf numFmtId="0" fontId="4" fillId="3" borderId="1" xfId="0" applyFont="1" applyFill="1" applyBorder="1" applyAlignment="1">
      <alignment horizontal="center" vertical="center"/>
    </xf>
    <xf numFmtId="0" fontId="9" fillId="0" borderId="1" xfId="0" applyFont="1" applyFill="1" applyBorder="1" applyAlignment="1">
      <alignment vertical="center" shrinkToFit="1"/>
    </xf>
    <xf numFmtId="0" fontId="9" fillId="0" borderId="35" xfId="0" applyFont="1" applyBorder="1" applyAlignment="1">
      <alignment vertical="center" shrinkToFit="1"/>
    </xf>
    <xf numFmtId="0" fontId="9" fillId="0" borderId="4" xfId="0" applyFont="1" applyBorder="1" applyAlignment="1">
      <alignment vertical="center" shrinkToFit="1"/>
    </xf>
    <xf numFmtId="0" fontId="9" fillId="0" borderId="4" xfId="0" applyFont="1" applyFill="1" applyBorder="1" applyAlignment="1">
      <alignment vertical="center" shrinkToFit="1"/>
    </xf>
    <xf numFmtId="0" fontId="9" fillId="0" borderId="33" xfId="0" applyFont="1" applyBorder="1" applyAlignment="1">
      <alignment vertical="center" shrinkToFit="1"/>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0" xfId="0" applyFont="1" applyFill="1" applyBorder="1" applyAlignment="1">
      <alignment vertical="center"/>
    </xf>
    <xf numFmtId="0" fontId="11" fillId="2" borderId="11"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0" fillId="0" borderId="0" xfId="0" applyFont="1" applyFill="1" applyBorder="1" applyAlignment="1">
      <alignment vertical="center" wrapText="1"/>
    </xf>
    <xf numFmtId="0" fontId="10"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10" fillId="0" borderId="19" xfId="0" applyFont="1" applyFill="1" applyBorder="1" applyAlignment="1">
      <alignment vertical="center" shrinkToFit="1"/>
    </xf>
    <xf numFmtId="0" fontId="11" fillId="2" borderId="11" xfId="0" applyFont="1" applyFill="1" applyBorder="1" applyAlignment="1">
      <alignment horizontal="center" vertical="center"/>
    </xf>
    <xf numFmtId="0" fontId="11" fillId="2" borderId="16" xfId="0" applyFont="1" applyFill="1" applyBorder="1" applyAlignment="1">
      <alignment horizontal="center" vertical="center"/>
    </xf>
    <xf numFmtId="0" fontId="9" fillId="0" borderId="18" xfId="0" applyFont="1" applyBorder="1" applyAlignment="1">
      <alignment horizontal="left" vertical="center" shrinkToFit="1"/>
    </xf>
    <xf numFmtId="0" fontId="11" fillId="4" borderId="11"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11" fillId="4" borderId="11" xfId="0" applyFont="1" applyFill="1" applyBorder="1" applyAlignment="1">
      <alignment horizontal="center" vertical="center"/>
    </xf>
    <xf numFmtId="0" fontId="11" fillId="4" borderId="16" xfId="0" applyFont="1" applyFill="1" applyBorder="1" applyAlignment="1">
      <alignment horizontal="center" vertical="center"/>
    </xf>
    <xf numFmtId="0" fontId="9" fillId="0" borderId="18" xfId="0" applyFont="1" applyBorder="1" applyAlignment="1">
      <alignment vertical="center"/>
    </xf>
    <xf numFmtId="0" fontId="10" fillId="0" borderId="2" xfId="0" applyFont="1" applyFill="1" applyBorder="1" applyAlignment="1">
      <alignment vertical="center"/>
    </xf>
    <xf numFmtId="0" fontId="10" fillId="0" borderId="18" xfId="0" applyFont="1" applyFill="1" applyBorder="1" applyAlignment="1">
      <alignment vertical="center"/>
    </xf>
    <xf numFmtId="0" fontId="10" fillId="0" borderId="20" xfId="0" applyFont="1" applyFill="1" applyBorder="1" applyAlignment="1">
      <alignment vertical="center"/>
    </xf>
    <xf numFmtId="0" fontId="10" fillId="0" borderId="10" xfId="0" applyFont="1" applyFill="1" applyBorder="1" applyAlignment="1">
      <alignment vertical="center"/>
    </xf>
    <xf numFmtId="0" fontId="10" fillId="0" borderId="19" xfId="0" applyFont="1" applyFill="1" applyBorder="1" applyAlignment="1">
      <alignment vertical="center"/>
    </xf>
    <xf numFmtId="0" fontId="10" fillId="0" borderId="9" xfId="0" applyFont="1" applyFill="1" applyBorder="1" applyAlignment="1">
      <alignment vertical="center"/>
    </xf>
    <xf numFmtId="0" fontId="9" fillId="0" borderId="18" xfId="0" applyFont="1" applyFill="1" applyBorder="1" applyAlignment="1">
      <alignment vertical="center"/>
    </xf>
    <xf numFmtId="0" fontId="9" fillId="0" borderId="11" xfId="0" applyFont="1" applyFill="1" applyBorder="1" applyAlignment="1">
      <alignment vertical="center"/>
    </xf>
    <xf numFmtId="0" fontId="9" fillId="0" borderId="16" xfId="0" applyFont="1" applyFill="1" applyBorder="1" applyAlignment="1">
      <alignment vertical="center"/>
    </xf>
    <xf numFmtId="0" fontId="9" fillId="0" borderId="6" xfId="0" applyFont="1" applyFill="1" applyBorder="1" applyAlignment="1">
      <alignment vertical="center"/>
    </xf>
    <xf numFmtId="0" fontId="4" fillId="3" borderId="1" xfId="0" applyFont="1" applyFill="1" applyBorder="1" applyAlignment="1">
      <alignment horizontal="center" vertical="center"/>
    </xf>
    <xf numFmtId="0" fontId="9" fillId="0" borderId="1" xfId="0" applyFont="1" applyFill="1" applyBorder="1" applyAlignment="1">
      <alignment vertical="center" shrinkToFit="1"/>
    </xf>
    <xf numFmtId="0" fontId="9" fillId="0" borderId="34" xfId="0" applyFont="1" applyBorder="1" applyAlignment="1">
      <alignment vertical="center" shrinkToFit="1"/>
    </xf>
    <xf numFmtId="0" fontId="9" fillId="0" borderId="35" xfId="0" applyFont="1" applyBorder="1" applyAlignment="1">
      <alignment vertical="center" shrinkToFit="1"/>
    </xf>
    <xf numFmtId="0" fontId="9" fillId="0" borderId="4" xfId="0" applyFont="1" applyBorder="1" applyAlignment="1">
      <alignment vertical="center" shrinkToFit="1"/>
    </xf>
    <xf numFmtId="0" fontId="9" fillId="0" borderId="4" xfId="0" applyFont="1" applyFill="1" applyBorder="1" applyAlignment="1">
      <alignment vertical="center" shrinkToFit="1"/>
    </xf>
    <xf numFmtId="0" fontId="9" fillId="0" borderId="22" xfId="0" applyFont="1" applyFill="1" applyBorder="1" applyAlignment="1">
      <alignment vertical="center" shrinkToFit="1"/>
    </xf>
    <xf numFmtId="0" fontId="9" fillId="0" borderId="33" xfId="0" applyFont="1" applyBorder="1" applyAlignment="1">
      <alignment vertical="center" shrinkToFit="1"/>
    </xf>
    <xf numFmtId="0" fontId="4" fillId="3" borderId="40" xfId="0" applyFont="1" applyFill="1" applyBorder="1" applyAlignment="1">
      <alignment horizontal="center" vertical="center"/>
    </xf>
    <xf numFmtId="0" fontId="9" fillId="0" borderId="34" xfId="0" applyFont="1" applyFill="1" applyBorder="1" applyAlignment="1">
      <alignment vertical="center" shrinkToFit="1"/>
    </xf>
    <xf numFmtId="0" fontId="9" fillId="0" borderId="35" xfId="0" applyFont="1" applyFill="1" applyBorder="1" applyAlignment="1">
      <alignment vertical="center" shrinkToFit="1"/>
    </xf>
    <xf numFmtId="0" fontId="9" fillId="0" borderId="0" xfId="0" applyFont="1" applyBorder="1" applyAlignment="1">
      <alignment vertical="center"/>
    </xf>
    <xf numFmtId="0" fontId="9" fillId="0" borderId="36" xfId="0" applyFont="1" applyBorder="1" applyAlignment="1">
      <alignment vertical="center" shrinkToFit="1"/>
    </xf>
    <xf numFmtId="0" fontId="9" fillId="0" borderId="37" xfId="0" applyFont="1" applyBorder="1" applyAlignment="1">
      <alignment vertical="center" shrinkToFit="1"/>
    </xf>
    <xf numFmtId="0" fontId="9" fillId="0" borderId="38" xfId="0" applyFont="1" applyBorder="1" applyAlignment="1">
      <alignment vertical="center" shrinkToFit="1"/>
    </xf>
    <xf numFmtId="0" fontId="9" fillId="0" borderId="39" xfId="0" applyFont="1" applyBorder="1" applyAlignment="1">
      <alignment vertical="center" shrinkToFit="1"/>
    </xf>
    <xf numFmtId="0" fontId="14" fillId="4" borderId="11" xfId="0" applyFont="1" applyFill="1" applyBorder="1" applyAlignment="1">
      <alignment horizontal="center" vertical="center"/>
    </xf>
    <xf numFmtId="0" fontId="14" fillId="4" borderId="16"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11" fillId="2" borderId="18"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9" fillId="0" borderId="36" xfId="0" applyFont="1" applyFill="1" applyBorder="1" applyAlignment="1">
      <alignment vertical="center" shrinkToFit="1"/>
    </xf>
    <xf numFmtId="0" fontId="9" fillId="0" borderId="37" xfId="0" applyFont="1" applyFill="1" applyBorder="1" applyAlignment="1">
      <alignment vertical="center" shrinkToFit="1"/>
    </xf>
    <xf numFmtId="0" fontId="9" fillId="0" borderId="41" xfId="0" applyFont="1" applyFill="1" applyBorder="1" applyAlignment="1">
      <alignment vertical="center"/>
    </xf>
    <xf numFmtId="0" fontId="9" fillId="0" borderId="42" xfId="0" applyFont="1" applyFill="1" applyBorder="1" applyAlignment="1">
      <alignment vertical="center"/>
    </xf>
    <xf numFmtId="0" fontId="9" fillId="0" borderId="1" xfId="0" applyFont="1" applyFill="1" applyBorder="1" applyAlignment="1">
      <alignment vertical="center"/>
    </xf>
    <xf numFmtId="0" fontId="4" fillId="3" borderId="11" xfId="0" applyFont="1" applyFill="1" applyBorder="1" applyAlignment="1">
      <alignment horizontal="center" vertical="center"/>
    </xf>
    <xf numFmtId="0" fontId="4" fillId="3" borderId="6" xfId="0" applyFont="1" applyFill="1" applyBorder="1" applyAlignment="1">
      <alignment horizontal="center" vertical="center"/>
    </xf>
    <xf numFmtId="0" fontId="9" fillId="0" borderId="11" xfId="0" applyFont="1" applyFill="1" applyBorder="1" applyAlignment="1">
      <alignment vertical="center" shrinkToFit="1"/>
    </xf>
    <xf numFmtId="0" fontId="9" fillId="0" borderId="6" xfId="0" applyFont="1" applyFill="1" applyBorder="1" applyAlignment="1">
      <alignment vertical="center" shrinkToFit="1"/>
    </xf>
    <xf numFmtId="0" fontId="9" fillId="0" borderId="11" xfId="0" applyFont="1" applyBorder="1" applyAlignment="1">
      <alignment vertical="center" shrinkToFit="1"/>
    </xf>
    <xf numFmtId="0" fontId="9" fillId="0" borderId="6" xfId="0" applyFont="1" applyBorder="1" applyAlignment="1">
      <alignment vertical="center" shrinkToFit="1"/>
    </xf>
    <xf numFmtId="0" fontId="9" fillId="0" borderId="24" xfId="0" applyFont="1" applyFill="1" applyBorder="1" applyAlignment="1">
      <alignment vertical="center" shrinkToFit="1"/>
    </xf>
    <xf numFmtId="0" fontId="9" fillId="0" borderId="25" xfId="0" applyFont="1" applyFill="1" applyBorder="1" applyAlignment="1">
      <alignment vertical="center" shrinkToFit="1"/>
    </xf>
    <xf numFmtId="0" fontId="9" fillId="0" borderId="0" xfId="0" applyFont="1" applyAlignment="1">
      <alignment vertical="center"/>
    </xf>
    <xf numFmtId="0" fontId="9" fillId="0" borderId="1" xfId="0" applyFont="1" applyFill="1" applyBorder="1" applyAlignment="1">
      <alignment horizontal="center" vertical="center"/>
    </xf>
    <xf numFmtId="177" fontId="12" fillId="2" borderId="16"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1" applyFont="1" applyBorder="1" applyAlignment="1">
      <alignment horizontal="center" vertical="center" shrinkToFit="1"/>
    </xf>
    <xf numFmtId="0" fontId="0" fillId="0" borderId="6" xfId="0" applyFont="1" applyBorder="1" applyAlignment="1">
      <alignment vertical="center" shrinkToFit="1"/>
    </xf>
  </cellXfs>
  <cellStyles count="2">
    <cellStyle name="標準" xfId="0" builtinId="0"/>
    <cellStyle name="標準 2" xfId="1"/>
  </cellStyles>
  <dxfs count="0"/>
  <tableStyles count="0" defaultTableStyle="TableStyleMedium9" defaultPivotStyle="PivotStyleLight16"/>
  <colors>
    <mruColors>
      <color rgb="FFDDDDDD"/>
      <color rgb="FFB2B2B2"/>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24"/>
  <sheetViews>
    <sheetView showGridLines="0" tabSelected="1" view="pageBreakPreview" zoomScaleNormal="100" zoomScaleSheetLayoutView="100" workbookViewId="0">
      <selection sqref="A1:F1"/>
    </sheetView>
  </sheetViews>
  <sheetFormatPr defaultRowHeight="14.25" customHeight="1" x14ac:dyDescent="0.15"/>
  <cols>
    <col min="1" max="1" width="12.5" style="5" customWidth="1"/>
    <col min="2" max="2" width="33" style="5" customWidth="1"/>
    <col min="3" max="3" width="8.25" style="5" customWidth="1"/>
    <col min="4" max="4" width="33" style="5" customWidth="1"/>
    <col min="5" max="6" width="8.25" style="5" customWidth="1"/>
    <col min="7" max="16384" width="9" style="5"/>
  </cols>
  <sheetData>
    <row r="1" spans="1:6" ht="30" customHeight="1" x14ac:dyDescent="0.15">
      <c r="A1" s="163" t="s">
        <v>851</v>
      </c>
      <c r="B1" s="163"/>
      <c r="C1" s="163"/>
      <c r="D1" s="163"/>
      <c r="E1" s="163"/>
      <c r="F1" s="163"/>
    </row>
    <row r="2" spans="1:6" ht="16.5" x14ac:dyDescent="0.15">
      <c r="A2" s="162" t="s">
        <v>1112</v>
      </c>
      <c r="B2" s="162"/>
      <c r="C2" s="162"/>
      <c r="D2" s="162"/>
      <c r="E2" s="162"/>
      <c r="F2" s="162"/>
    </row>
    <row r="3" spans="1:6" ht="16.5" x14ac:dyDescent="0.15">
      <c r="A3" s="15"/>
      <c r="B3" s="15"/>
      <c r="C3" s="15"/>
      <c r="D3" s="15"/>
      <c r="E3" s="15"/>
      <c r="F3" s="15"/>
    </row>
    <row r="4" spans="1:6" s="4" customFormat="1" ht="16.5" x14ac:dyDescent="0.15">
      <c r="A4" s="158" t="s">
        <v>959</v>
      </c>
      <c r="B4" s="158"/>
      <c r="C4" s="158"/>
      <c r="D4" s="158"/>
      <c r="E4" s="158"/>
      <c r="F4" s="158"/>
    </row>
    <row r="5" spans="1:6" s="4" customFormat="1" ht="16.5" x14ac:dyDescent="0.15">
      <c r="A5" s="158" t="s">
        <v>960</v>
      </c>
      <c r="B5" s="158"/>
      <c r="C5" s="158"/>
      <c r="D5" s="158"/>
      <c r="E5" s="158"/>
      <c r="F5" s="158"/>
    </row>
    <row r="6" spans="1:6" s="4" customFormat="1" ht="8.25" customHeight="1" x14ac:dyDescent="0.15">
      <c r="A6" s="158"/>
      <c r="B6" s="158"/>
      <c r="C6" s="158"/>
      <c r="D6" s="158"/>
      <c r="E6" s="158"/>
      <c r="F6" s="158"/>
    </row>
    <row r="7" spans="1:6" ht="16.5" customHeight="1" x14ac:dyDescent="0.15">
      <c r="A7" s="161" t="s">
        <v>961</v>
      </c>
      <c r="B7" s="161"/>
      <c r="C7" s="161"/>
      <c r="D7" s="161"/>
      <c r="E7" s="161"/>
      <c r="F7" s="161"/>
    </row>
    <row r="8" spans="1:6" ht="16.5" customHeight="1" x14ac:dyDescent="0.15">
      <c r="A8" s="161" t="s">
        <v>962</v>
      </c>
      <c r="B8" s="161"/>
      <c r="C8" s="161"/>
      <c r="D8" s="161"/>
      <c r="E8" s="161"/>
      <c r="F8" s="161"/>
    </row>
    <row r="9" spans="1:6" ht="16.5" customHeight="1" x14ac:dyDescent="0.15">
      <c r="A9" s="158" t="s">
        <v>848</v>
      </c>
      <c r="B9" s="158"/>
      <c r="C9" s="158"/>
      <c r="D9" s="158"/>
      <c r="E9" s="158"/>
      <c r="F9" s="158"/>
    </row>
    <row r="10" spans="1:6" ht="16.5" customHeight="1" x14ac:dyDescent="0.15">
      <c r="A10" s="9"/>
      <c r="B10" s="9"/>
      <c r="C10" s="9"/>
      <c r="D10" s="9"/>
      <c r="E10" s="9"/>
      <c r="F10" s="9"/>
    </row>
    <row r="11" spans="1:6" ht="16.5" customHeight="1" x14ac:dyDescent="0.15">
      <c r="A11" s="159" t="s">
        <v>515</v>
      </c>
      <c r="B11" s="160"/>
      <c r="C11" s="160"/>
      <c r="D11" s="160"/>
      <c r="E11" s="13" t="s">
        <v>388</v>
      </c>
      <c r="F11" s="123">
        <f>COUNTA(B13:B24)</f>
        <v>12</v>
      </c>
    </row>
    <row r="12" spans="1:6" ht="16.5" customHeight="1" x14ac:dyDescent="0.15">
      <c r="A12" s="14" t="s">
        <v>37</v>
      </c>
      <c r="B12" s="14" t="s">
        <v>38</v>
      </c>
      <c r="C12" s="14" t="s">
        <v>176</v>
      </c>
      <c r="D12" s="14" t="s">
        <v>2</v>
      </c>
      <c r="E12" s="14" t="s">
        <v>219</v>
      </c>
      <c r="F12" s="14" t="s">
        <v>218</v>
      </c>
    </row>
    <row r="13" spans="1:6" ht="16.5" customHeight="1" x14ac:dyDescent="0.15">
      <c r="A13" s="10" t="s">
        <v>172</v>
      </c>
      <c r="B13" s="149" t="s">
        <v>228</v>
      </c>
      <c r="C13" s="12" t="s">
        <v>729</v>
      </c>
      <c r="D13" s="149" t="s">
        <v>963</v>
      </c>
      <c r="E13" s="10" t="s">
        <v>39</v>
      </c>
      <c r="F13" s="10" t="s">
        <v>734</v>
      </c>
    </row>
    <row r="14" spans="1:6" ht="16.5" customHeight="1" x14ac:dyDescent="0.15">
      <c r="A14" s="10" t="s">
        <v>465</v>
      </c>
      <c r="B14" s="149" t="s">
        <v>230</v>
      </c>
      <c r="C14" s="12" t="s">
        <v>180</v>
      </c>
      <c r="D14" s="149" t="s">
        <v>964</v>
      </c>
      <c r="E14" s="10" t="s">
        <v>41</v>
      </c>
      <c r="F14" s="10" t="s">
        <v>231</v>
      </c>
    </row>
    <row r="15" spans="1:6" ht="16.5" customHeight="1" x14ac:dyDescent="0.15">
      <c r="A15" s="10" t="s">
        <v>42</v>
      </c>
      <c r="B15" s="149" t="s">
        <v>232</v>
      </c>
      <c r="C15" s="12" t="s">
        <v>179</v>
      </c>
      <c r="D15" s="149" t="s">
        <v>421</v>
      </c>
      <c r="E15" s="10" t="s">
        <v>44</v>
      </c>
      <c r="F15" s="10" t="s">
        <v>755</v>
      </c>
    </row>
    <row r="16" spans="1:6" ht="16.5" customHeight="1" x14ac:dyDescent="0.15">
      <c r="A16" s="10" t="s">
        <v>135</v>
      </c>
      <c r="B16" s="149" t="s">
        <v>134</v>
      </c>
      <c r="C16" s="12" t="s">
        <v>195</v>
      </c>
      <c r="D16" s="149" t="s">
        <v>965</v>
      </c>
      <c r="E16" s="10" t="s">
        <v>45</v>
      </c>
      <c r="F16" s="10" t="s">
        <v>1097</v>
      </c>
    </row>
    <row r="17" spans="1:6" ht="16.5" customHeight="1" x14ac:dyDescent="0.15">
      <c r="A17" s="10" t="s">
        <v>470</v>
      </c>
      <c r="B17" s="149" t="s">
        <v>148</v>
      </c>
      <c r="C17" s="12" t="s">
        <v>420</v>
      </c>
      <c r="D17" s="149" t="s">
        <v>966</v>
      </c>
      <c r="E17" s="10" t="s">
        <v>46</v>
      </c>
      <c r="F17" s="10" t="s">
        <v>235</v>
      </c>
    </row>
    <row r="18" spans="1:6" ht="16.5" customHeight="1" x14ac:dyDescent="0.15">
      <c r="A18" s="10" t="s">
        <v>47</v>
      </c>
      <c r="B18" s="149" t="s">
        <v>149</v>
      </c>
      <c r="C18" s="12" t="s">
        <v>951</v>
      </c>
      <c r="D18" s="149" t="s">
        <v>967</v>
      </c>
      <c r="E18" s="10" t="s">
        <v>355</v>
      </c>
      <c r="F18" s="10" t="s">
        <v>796</v>
      </c>
    </row>
    <row r="19" spans="1:6" ht="16.5" customHeight="1" x14ac:dyDescent="0.15">
      <c r="A19" s="10" t="s">
        <v>464</v>
      </c>
      <c r="B19" s="149" t="s">
        <v>466</v>
      </c>
      <c r="C19" s="12" t="s">
        <v>467</v>
      </c>
      <c r="D19" s="149" t="s">
        <v>468</v>
      </c>
      <c r="E19" s="10" t="s">
        <v>469</v>
      </c>
      <c r="F19" s="10" t="s">
        <v>252</v>
      </c>
    </row>
    <row r="20" spans="1:6" ht="16.5" customHeight="1" x14ac:dyDescent="0.15">
      <c r="A20" s="10" t="s">
        <v>471</v>
      </c>
      <c r="B20" s="149" t="s">
        <v>150</v>
      </c>
      <c r="C20" s="12" t="s">
        <v>424</v>
      </c>
      <c r="D20" s="149" t="s">
        <v>472</v>
      </c>
      <c r="E20" s="10" t="s">
        <v>485</v>
      </c>
      <c r="F20" s="10" t="s">
        <v>805</v>
      </c>
    </row>
    <row r="21" spans="1:6" ht="16.5" customHeight="1" x14ac:dyDescent="0.15">
      <c r="A21" s="10" t="s">
        <v>21</v>
      </c>
      <c r="B21" s="149" t="s">
        <v>151</v>
      </c>
      <c r="C21" s="12" t="s">
        <v>192</v>
      </c>
      <c r="D21" s="149" t="s">
        <v>26</v>
      </c>
      <c r="E21" s="10" t="s">
        <v>49</v>
      </c>
      <c r="F21" s="10" t="s">
        <v>600</v>
      </c>
    </row>
    <row r="22" spans="1:6" ht="16.5" customHeight="1" x14ac:dyDescent="0.15">
      <c r="A22" s="10" t="s">
        <v>161</v>
      </c>
      <c r="B22" s="149" t="s">
        <v>152</v>
      </c>
      <c r="C22" s="12" t="s">
        <v>193</v>
      </c>
      <c r="D22" s="149" t="s">
        <v>31</v>
      </c>
      <c r="E22" s="10" t="s">
        <v>50</v>
      </c>
      <c r="F22" s="10" t="s">
        <v>236</v>
      </c>
    </row>
    <row r="23" spans="1:6" ht="16.5" customHeight="1" x14ac:dyDescent="0.15">
      <c r="A23" s="10" t="s">
        <v>473</v>
      </c>
      <c r="B23" s="149" t="s">
        <v>475</v>
      </c>
      <c r="C23" s="12" t="s">
        <v>865</v>
      </c>
      <c r="D23" s="149" t="s">
        <v>852</v>
      </c>
      <c r="E23" s="10" t="s">
        <v>442</v>
      </c>
      <c r="F23" s="10" t="s">
        <v>260</v>
      </c>
    </row>
    <row r="24" spans="1:6" ht="16.5" customHeight="1" x14ac:dyDescent="0.15">
      <c r="A24" s="10" t="s">
        <v>474</v>
      </c>
      <c r="B24" s="149" t="s">
        <v>476</v>
      </c>
      <c r="C24" s="12" t="s">
        <v>514</v>
      </c>
      <c r="D24" s="149" t="s">
        <v>449</v>
      </c>
      <c r="E24" s="10" t="s">
        <v>477</v>
      </c>
      <c r="F24" s="10" t="s">
        <v>323</v>
      </c>
    </row>
  </sheetData>
  <customSheetViews>
    <customSheetView guid="{F7E0432C-0CF5-41A4-8746-0656AE4C6B19}" showPageBreaks="1" fitToPage="1" printArea="1" hiddenRows="1" hiddenColumns="1">
      <selection sqref="A1:G1"/>
      <pageMargins left="0.31496062992125984" right="0.31496062992125984" top="0.31496062992125984" bottom="0.19685039370078741" header="0.31496062992125984" footer="0.19685039370078741"/>
      <printOptions horizontalCentered="1"/>
      <pageSetup paperSize="9" scale="96" orientation="portrait" r:id="rId1"/>
      <headerFooter alignWithMargins="0"/>
    </customSheetView>
    <customSheetView guid="{273F3EAC-197A-4FFA-B56D-0218B83D733B}" showPageBreaks="1" fitToPage="1" printArea="1" hiddenRows="1" hiddenColumns="1">
      <selection sqref="A1:G1"/>
      <pageMargins left="0.31496062992125984" right="0.31496062992125984" top="0.31496062992125984" bottom="0.19685039370078741" header="0.31496062992125984" footer="0.19685039370078741"/>
      <printOptions horizontalCentered="1"/>
      <pageSetup paperSize="9" scale="98" orientation="portrait" r:id="rId2"/>
      <headerFooter alignWithMargins="0"/>
    </customSheetView>
    <customSheetView guid="{094CB88D-4A45-4420-A642-3C3B68F62B57}" fitToPage="1" hiddenColumns="1" topLeftCell="A7">
      <selection activeCell="K14" sqref="K14"/>
      <pageMargins left="0.74803149606299213" right="0.19685039370078741" top="0.31496062992125984" bottom="0.19685039370078741" header="0.31496062992125984" footer="0.19685039370078741"/>
      <pageSetup paperSize="9" scale="94" orientation="portrait" r:id="rId3"/>
      <headerFooter alignWithMargins="0"/>
    </customSheetView>
  </customSheetViews>
  <mergeCells count="9">
    <mergeCell ref="A9:F9"/>
    <mergeCell ref="A11:D11"/>
    <mergeCell ref="A7:F7"/>
    <mergeCell ref="A2:F2"/>
    <mergeCell ref="A1:F1"/>
    <mergeCell ref="A4:F4"/>
    <mergeCell ref="A6:F6"/>
    <mergeCell ref="A5:F5"/>
    <mergeCell ref="A8:F8"/>
  </mergeCells>
  <phoneticPr fontId="2"/>
  <printOptions horizontalCentered="1"/>
  <pageMargins left="0.31496062992125984" right="0.31496062992125984" top="0.31496062992125984" bottom="0.19685039370078741" header="0.31496062992125984" footer="0.19685039370078741"/>
  <pageSetup paperSize="9" scale="96"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42"/>
  <sheetViews>
    <sheetView showGridLines="0" view="pageBreakPreview" zoomScaleNormal="100" zoomScaleSheetLayoutView="100" workbookViewId="0"/>
  </sheetViews>
  <sheetFormatPr defaultRowHeight="14.25" customHeight="1" x14ac:dyDescent="0.15"/>
  <cols>
    <col min="1" max="1" width="5" style="5" customWidth="1"/>
    <col min="2" max="2" width="38.625" style="5" customWidth="1"/>
    <col min="3" max="3" width="8.25" style="5" customWidth="1"/>
    <col min="4" max="4" width="34.875" style="5" customWidth="1"/>
    <col min="5" max="6" width="8.25" style="5" customWidth="1"/>
    <col min="7" max="16384" width="9" style="5"/>
  </cols>
  <sheetData>
    <row r="1" spans="1:6" ht="16.5" customHeight="1" x14ac:dyDescent="0.15">
      <c r="F1" s="25" t="str">
        <f>包括!A2</f>
        <v>令和５年１２月１日現在</v>
      </c>
    </row>
    <row r="2" spans="1:6" ht="16.5" customHeight="1" x14ac:dyDescent="0.15">
      <c r="F2" s="26"/>
    </row>
    <row r="3" spans="1:6" ht="16.5" customHeight="1" x14ac:dyDescent="0.15">
      <c r="A3" s="164" t="s">
        <v>849</v>
      </c>
      <c r="B3" s="164"/>
      <c r="C3" s="164"/>
      <c r="D3" s="164"/>
      <c r="E3" s="164"/>
      <c r="F3" s="164"/>
    </row>
    <row r="4" spans="1:6" ht="16.5" customHeight="1" x14ac:dyDescent="0.15">
      <c r="A4" s="165" t="s">
        <v>673</v>
      </c>
      <c r="B4" s="166"/>
      <c r="C4" s="166"/>
      <c r="D4" s="166"/>
      <c r="E4" s="13" t="s">
        <v>388</v>
      </c>
      <c r="F4" s="123">
        <f>COUNTA(B6:B42)</f>
        <v>37</v>
      </c>
    </row>
    <row r="5" spans="1:6" ht="16.5" customHeight="1" x14ac:dyDescent="0.15">
      <c r="A5" s="27" t="s">
        <v>0</v>
      </c>
      <c r="B5" s="14" t="s">
        <v>1</v>
      </c>
      <c r="C5" s="14" t="s">
        <v>176</v>
      </c>
      <c r="D5" s="14" t="s">
        <v>2</v>
      </c>
      <c r="E5" s="14" t="s">
        <v>3</v>
      </c>
      <c r="F5" s="14" t="s">
        <v>218</v>
      </c>
    </row>
    <row r="6" spans="1:6" ht="16.5" customHeight="1" x14ac:dyDescent="0.15">
      <c r="A6" s="35" t="s">
        <v>335</v>
      </c>
      <c r="B6" s="20" t="s">
        <v>238</v>
      </c>
      <c r="C6" s="36" t="s">
        <v>177</v>
      </c>
      <c r="D6" s="20" t="s">
        <v>969</v>
      </c>
      <c r="E6" s="36" t="s">
        <v>6</v>
      </c>
      <c r="F6" s="36" t="s">
        <v>239</v>
      </c>
    </row>
    <row r="7" spans="1:6" ht="16.5" customHeight="1" x14ac:dyDescent="0.15">
      <c r="A7" s="35"/>
      <c r="B7" s="20" t="s">
        <v>698</v>
      </c>
      <c r="C7" s="36" t="s">
        <v>745</v>
      </c>
      <c r="D7" s="20" t="s">
        <v>746</v>
      </c>
      <c r="E7" s="36" t="s">
        <v>728</v>
      </c>
      <c r="F7" s="36" t="s">
        <v>706</v>
      </c>
    </row>
    <row r="8" spans="1:6" ht="16.5" customHeight="1" x14ac:dyDescent="0.15">
      <c r="A8" s="35"/>
      <c r="B8" s="20" t="s">
        <v>241</v>
      </c>
      <c r="C8" s="36" t="s">
        <v>400</v>
      </c>
      <c r="D8" s="20" t="s">
        <v>940</v>
      </c>
      <c r="E8" s="36" t="s">
        <v>553</v>
      </c>
      <c r="F8" s="36" t="s">
        <v>941</v>
      </c>
    </row>
    <row r="9" spans="1:6" ht="16.5" customHeight="1" x14ac:dyDescent="0.15">
      <c r="A9" s="35"/>
      <c r="B9" s="20" t="s">
        <v>137</v>
      </c>
      <c r="C9" s="36" t="s">
        <v>420</v>
      </c>
      <c r="D9" s="20" t="s">
        <v>970</v>
      </c>
      <c r="E9" s="36" t="s">
        <v>145</v>
      </c>
      <c r="F9" s="36" t="s">
        <v>243</v>
      </c>
    </row>
    <row r="10" spans="1:6" ht="16.5" customHeight="1" x14ac:dyDescent="0.15">
      <c r="A10" s="35"/>
      <c r="B10" s="20" t="s">
        <v>138</v>
      </c>
      <c r="C10" s="36" t="s">
        <v>179</v>
      </c>
      <c r="D10" s="20" t="s">
        <v>139</v>
      </c>
      <c r="E10" s="36" t="s">
        <v>146</v>
      </c>
      <c r="F10" s="36" t="s">
        <v>267</v>
      </c>
    </row>
    <row r="11" spans="1:6" ht="16.5" customHeight="1" x14ac:dyDescent="0.15">
      <c r="A11" s="35"/>
      <c r="B11" s="20" t="s">
        <v>142</v>
      </c>
      <c r="C11" s="36" t="s">
        <v>180</v>
      </c>
      <c r="D11" s="20" t="s">
        <v>40</v>
      </c>
      <c r="E11" s="36" t="s">
        <v>147</v>
      </c>
      <c r="F11" s="36" t="s">
        <v>244</v>
      </c>
    </row>
    <row r="12" spans="1:6" ht="16.5" customHeight="1" x14ac:dyDescent="0.15">
      <c r="A12" s="35"/>
      <c r="B12" s="20" t="s">
        <v>639</v>
      </c>
      <c r="C12" s="36" t="s">
        <v>640</v>
      </c>
      <c r="D12" s="20" t="s">
        <v>971</v>
      </c>
      <c r="E12" s="36" t="s">
        <v>758</v>
      </c>
      <c r="F12" s="36" t="s">
        <v>759</v>
      </c>
    </row>
    <row r="13" spans="1:6" ht="16.5" customHeight="1" x14ac:dyDescent="0.15">
      <c r="A13" s="35"/>
      <c r="B13" s="20" t="s">
        <v>627</v>
      </c>
      <c r="C13" s="36" t="s">
        <v>581</v>
      </c>
      <c r="D13" s="20" t="s">
        <v>972</v>
      </c>
      <c r="E13" s="36" t="s">
        <v>483</v>
      </c>
      <c r="F13" s="36" t="s">
        <v>1125</v>
      </c>
    </row>
    <row r="14" spans="1:6" ht="16.5" customHeight="1" x14ac:dyDescent="0.15">
      <c r="A14" s="35"/>
      <c r="B14" s="37" t="s">
        <v>585</v>
      </c>
      <c r="C14" s="36" t="s">
        <v>1120</v>
      </c>
      <c r="D14" s="20" t="s">
        <v>1121</v>
      </c>
      <c r="E14" s="36" t="s">
        <v>574</v>
      </c>
      <c r="F14" s="36" t="s">
        <v>1122</v>
      </c>
    </row>
    <row r="15" spans="1:6" ht="16.5" customHeight="1" x14ac:dyDescent="0.15">
      <c r="A15" s="35"/>
      <c r="B15" s="20" t="s">
        <v>429</v>
      </c>
      <c r="C15" s="36" t="s">
        <v>184</v>
      </c>
      <c r="D15" s="20" t="s">
        <v>973</v>
      </c>
      <c r="E15" s="36" t="s">
        <v>14</v>
      </c>
      <c r="F15" s="36" t="s">
        <v>247</v>
      </c>
    </row>
    <row r="16" spans="1:6" ht="16.5" customHeight="1" x14ac:dyDescent="0.15">
      <c r="A16" s="35"/>
      <c r="B16" s="20" t="s">
        <v>399</v>
      </c>
      <c r="C16" s="36" t="s">
        <v>367</v>
      </c>
      <c r="D16" s="38" t="s">
        <v>720</v>
      </c>
      <c r="E16" s="39" t="s">
        <v>939</v>
      </c>
      <c r="F16" s="39" t="s">
        <v>721</v>
      </c>
    </row>
    <row r="17" spans="1:6" ht="16.5" customHeight="1" x14ac:dyDescent="0.15">
      <c r="A17" s="35"/>
      <c r="B17" s="20" t="s">
        <v>616</v>
      </c>
      <c r="C17" s="36" t="s">
        <v>178</v>
      </c>
      <c r="D17" s="20" t="s">
        <v>7</v>
      </c>
      <c r="E17" s="36" t="s">
        <v>8</v>
      </c>
      <c r="F17" s="36" t="s">
        <v>240</v>
      </c>
    </row>
    <row r="18" spans="1:6" ht="16.5" customHeight="1" x14ac:dyDescent="0.15">
      <c r="A18" s="35"/>
      <c r="B18" s="37" t="s">
        <v>609</v>
      </c>
      <c r="C18" s="36" t="s">
        <v>566</v>
      </c>
      <c r="D18" s="20" t="s">
        <v>974</v>
      </c>
      <c r="E18" s="36" t="s">
        <v>610</v>
      </c>
      <c r="F18" s="36" t="s">
        <v>279</v>
      </c>
    </row>
    <row r="19" spans="1:6" ht="16.5" customHeight="1" x14ac:dyDescent="0.15">
      <c r="A19" s="35"/>
      <c r="B19" s="20" t="s">
        <v>615</v>
      </c>
      <c r="C19" s="36" t="s">
        <v>182</v>
      </c>
      <c r="D19" s="20" t="s">
        <v>9</v>
      </c>
      <c r="E19" s="36" t="s">
        <v>10</v>
      </c>
      <c r="F19" s="36" t="s">
        <v>245</v>
      </c>
    </row>
    <row r="20" spans="1:6" ht="16.5" customHeight="1" x14ac:dyDescent="0.15">
      <c r="A20" s="40"/>
      <c r="B20" s="20" t="s">
        <v>168</v>
      </c>
      <c r="C20" s="36" t="s">
        <v>589</v>
      </c>
      <c r="D20" s="20" t="s">
        <v>975</v>
      </c>
      <c r="E20" s="36" t="s">
        <v>5</v>
      </c>
      <c r="F20" s="36" t="s">
        <v>248</v>
      </c>
    </row>
    <row r="21" spans="1:6" ht="16.5" customHeight="1" x14ac:dyDescent="0.15">
      <c r="A21" s="35"/>
      <c r="B21" s="20" t="s">
        <v>217</v>
      </c>
      <c r="C21" s="36" t="s">
        <v>418</v>
      </c>
      <c r="D21" s="20" t="s">
        <v>976</v>
      </c>
      <c r="E21" s="36" t="s">
        <v>493</v>
      </c>
      <c r="F21" s="36" t="s">
        <v>356</v>
      </c>
    </row>
    <row r="22" spans="1:6" ht="16.5" customHeight="1" x14ac:dyDescent="0.15">
      <c r="A22" s="35"/>
      <c r="B22" s="37" t="s">
        <v>670</v>
      </c>
      <c r="C22" s="36" t="s">
        <v>671</v>
      </c>
      <c r="D22" s="20" t="s">
        <v>672</v>
      </c>
      <c r="E22" s="36" t="s">
        <v>676</v>
      </c>
      <c r="F22" s="36" t="s">
        <v>677</v>
      </c>
    </row>
    <row r="23" spans="1:6" ht="16.5" customHeight="1" x14ac:dyDescent="0.15">
      <c r="A23" s="35"/>
      <c r="B23" s="20" t="s">
        <v>417</v>
      </c>
      <c r="C23" s="36" t="s">
        <v>418</v>
      </c>
      <c r="D23" s="20" t="s">
        <v>977</v>
      </c>
      <c r="E23" s="36" t="s">
        <v>419</v>
      </c>
      <c r="F23" s="36" t="s">
        <v>351</v>
      </c>
    </row>
    <row r="24" spans="1:6" ht="16.5" customHeight="1" x14ac:dyDescent="0.15">
      <c r="A24" s="35"/>
      <c r="B24" s="20" t="s">
        <v>781</v>
      </c>
      <c r="C24" s="36" t="s">
        <v>589</v>
      </c>
      <c r="D24" s="20" t="s">
        <v>978</v>
      </c>
      <c r="E24" s="36" t="s">
        <v>12</v>
      </c>
      <c r="F24" s="36" t="s">
        <v>250</v>
      </c>
    </row>
    <row r="25" spans="1:6" ht="16.5" customHeight="1" x14ac:dyDescent="0.15">
      <c r="A25" s="41"/>
      <c r="B25" s="20" t="s">
        <v>1119</v>
      </c>
      <c r="C25" s="36" t="s">
        <v>386</v>
      </c>
      <c r="D25" s="20" t="s">
        <v>979</v>
      </c>
      <c r="E25" s="36" t="s">
        <v>427</v>
      </c>
      <c r="F25" s="36" t="s">
        <v>697</v>
      </c>
    </row>
    <row r="26" spans="1:6" ht="16.5" customHeight="1" x14ac:dyDescent="0.15">
      <c r="A26" s="42" t="s">
        <v>15</v>
      </c>
      <c r="B26" s="20" t="s">
        <v>253</v>
      </c>
      <c r="C26" s="36" t="s">
        <v>188</v>
      </c>
      <c r="D26" s="20" t="s">
        <v>18</v>
      </c>
      <c r="E26" s="36" t="s">
        <v>19</v>
      </c>
      <c r="F26" s="36" t="s">
        <v>254</v>
      </c>
    </row>
    <row r="27" spans="1:6" ht="16.5" customHeight="1" x14ac:dyDescent="0.15">
      <c r="A27" s="40"/>
      <c r="B27" s="20" t="s">
        <v>481</v>
      </c>
      <c r="C27" s="36" t="s">
        <v>187</v>
      </c>
      <c r="D27" s="20" t="s">
        <v>16</v>
      </c>
      <c r="E27" s="36" t="s">
        <v>17</v>
      </c>
      <c r="F27" s="36" t="s">
        <v>252</v>
      </c>
    </row>
    <row r="28" spans="1:6" ht="16.5" customHeight="1" x14ac:dyDescent="0.15">
      <c r="A28" s="35"/>
      <c r="B28" s="20" t="s">
        <v>395</v>
      </c>
      <c r="C28" s="36" t="s">
        <v>307</v>
      </c>
      <c r="D28" s="20" t="s">
        <v>430</v>
      </c>
      <c r="E28" s="36" t="s">
        <v>416</v>
      </c>
      <c r="F28" s="36" t="s">
        <v>431</v>
      </c>
    </row>
    <row r="29" spans="1:6" ht="16.5" customHeight="1" x14ac:dyDescent="0.15">
      <c r="A29" s="35"/>
      <c r="B29" s="20" t="s">
        <v>1101</v>
      </c>
      <c r="C29" s="36" t="s">
        <v>1102</v>
      </c>
      <c r="D29" s="20" t="s">
        <v>1103</v>
      </c>
      <c r="E29" s="36" t="s">
        <v>1104</v>
      </c>
      <c r="F29" s="36" t="s">
        <v>1104</v>
      </c>
    </row>
    <row r="30" spans="1:6" ht="16.5" customHeight="1" x14ac:dyDescent="0.15">
      <c r="A30" s="43" t="s">
        <v>21</v>
      </c>
      <c r="B30" s="20" t="s">
        <v>641</v>
      </c>
      <c r="C30" s="36" t="s">
        <v>191</v>
      </c>
      <c r="D30" s="20" t="s">
        <v>22</v>
      </c>
      <c r="E30" s="36" t="s">
        <v>23</v>
      </c>
      <c r="F30" s="36" t="s">
        <v>255</v>
      </c>
    </row>
    <row r="31" spans="1:6" ht="16.5" customHeight="1" x14ac:dyDescent="0.15">
      <c r="A31" s="35"/>
      <c r="B31" s="20" t="s">
        <v>650</v>
      </c>
      <c r="C31" s="36" t="s">
        <v>461</v>
      </c>
      <c r="D31" s="20" t="s">
        <v>651</v>
      </c>
      <c r="E31" s="36" t="s">
        <v>652</v>
      </c>
      <c r="F31" s="36" t="s">
        <v>1118</v>
      </c>
    </row>
    <row r="32" spans="1:6" ht="16.5" customHeight="1" x14ac:dyDescent="0.15">
      <c r="A32" s="35"/>
      <c r="B32" s="20" t="s">
        <v>869</v>
      </c>
      <c r="C32" s="36" t="s">
        <v>711</v>
      </c>
      <c r="D32" s="20" t="s">
        <v>712</v>
      </c>
      <c r="E32" s="36" t="s">
        <v>713</v>
      </c>
      <c r="F32" s="36" t="s">
        <v>870</v>
      </c>
    </row>
    <row r="33" spans="1:6" ht="16.5" customHeight="1" x14ac:dyDescent="0.15">
      <c r="A33" s="40"/>
      <c r="B33" s="20" t="s">
        <v>486</v>
      </c>
      <c r="C33" s="36" t="s">
        <v>190</v>
      </c>
      <c r="D33" s="20" t="s">
        <v>620</v>
      </c>
      <c r="E33" s="36" t="s">
        <v>24</v>
      </c>
      <c r="F33" s="36" t="s">
        <v>624</v>
      </c>
    </row>
    <row r="34" spans="1:6" ht="16.5" customHeight="1" x14ac:dyDescent="0.15">
      <c r="A34" s="35"/>
      <c r="B34" s="20" t="s">
        <v>657</v>
      </c>
      <c r="C34" s="36" t="s">
        <v>519</v>
      </c>
      <c r="D34" s="20" t="s">
        <v>520</v>
      </c>
      <c r="E34" s="36" t="s">
        <v>521</v>
      </c>
      <c r="F34" s="36" t="s">
        <v>1123</v>
      </c>
    </row>
    <row r="35" spans="1:6" ht="16.5" customHeight="1" x14ac:dyDescent="0.15">
      <c r="A35" s="35"/>
      <c r="B35" s="20" t="s">
        <v>432</v>
      </c>
      <c r="C35" s="36" t="s">
        <v>201</v>
      </c>
      <c r="D35" s="20" t="s">
        <v>980</v>
      </c>
      <c r="E35" s="36" t="s">
        <v>714</v>
      </c>
      <c r="F35" s="36" t="s">
        <v>441</v>
      </c>
    </row>
    <row r="36" spans="1:6" ht="16.5" customHeight="1" x14ac:dyDescent="0.15">
      <c r="A36" s="35"/>
      <c r="B36" s="20" t="s">
        <v>584</v>
      </c>
      <c r="C36" s="36" t="s">
        <v>192</v>
      </c>
      <c r="D36" s="20" t="s">
        <v>26</v>
      </c>
      <c r="E36" s="36" t="s">
        <v>942</v>
      </c>
      <c r="F36" s="36" t="s">
        <v>256</v>
      </c>
    </row>
    <row r="37" spans="1:6" ht="16.5" customHeight="1" x14ac:dyDescent="0.15">
      <c r="A37" s="35"/>
      <c r="B37" s="20" t="s">
        <v>773</v>
      </c>
      <c r="C37" s="36" t="s">
        <v>774</v>
      </c>
      <c r="D37" s="20" t="s">
        <v>775</v>
      </c>
      <c r="E37" s="36" t="s">
        <v>776</v>
      </c>
      <c r="F37" s="36" t="s">
        <v>1124</v>
      </c>
    </row>
    <row r="38" spans="1:6" ht="16.5" customHeight="1" x14ac:dyDescent="0.15">
      <c r="A38" s="35"/>
      <c r="B38" s="20" t="s">
        <v>583</v>
      </c>
      <c r="C38" s="36" t="s">
        <v>768</v>
      </c>
      <c r="D38" s="20" t="s">
        <v>769</v>
      </c>
      <c r="E38" s="36" t="s">
        <v>770</v>
      </c>
      <c r="F38" s="36" t="s">
        <v>771</v>
      </c>
    </row>
    <row r="39" spans="1:6" ht="16.5" customHeight="1" x14ac:dyDescent="0.15">
      <c r="A39" s="41"/>
      <c r="B39" s="20" t="s">
        <v>375</v>
      </c>
      <c r="C39" s="36" t="s">
        <v>201</v>
      </c>
      <c r="D39" s="20" t="s">
        <v>378</v>
      </c>
      <c r="E39" s="36" t="s">
        <v>376</v>
      </c>
      <c r="F39" s="36" t="s">
        <v>310</v>
      </c>
    </row>
    <row r="40" spans="1:6" ht="16.5" customHeight="1" x14ac:dyDescent="0.15">
      <c r="A40" s="43" t="s">
        <v>29</v>
      </c>
      <c r="B40" s="20" t="s">
        <v>144</v>
      </c>
      <c r="C40" s="36" t="s">
        <v>193</v>
      </c>
      <c r="D40" s="20" t="s">
        <v>30</v>
      </c>
      <c r="E40" s="36" t="s">
        <v>765</v>
      </c>
      <c r="F40" s="36" t="s">
        <v>257</v>
      </c>
    </row>
    <row r="41" spans="1:6" ht="16.5" customHeight="1" x14ac:dyDescent="0.15">
      <c r="A41" s="35"/>
      <c r="B41" s="20" t="s">
        <v>258</v>
      </c>
      <c r="C41" s="36" t="s">
        <v>193</v>
      </c>
      <c r="D41" s="20" t="s">
        <v>31</v>
      </c>
      <c r="E41" s="36" t="s">
        <v>32</v>
      </c>
      <c r="F41" s="36" t="s">
        <v>259</v>
      </c>
    </row>
    <row r="42" spans="1:6" ht="16.5" customHeight="1" x14ac:dyDescent="0.15">
      <c r="A42" s="44" t="s">
        <v>35</v>
      </c>
      <c r="B42" s="20" t="s">
        <v>382</v>
      </c>
      <c r="C42" s="36" t="s">
        <v>425</v>
      </c>
      <c r="D42" s="20" t="s">
        <v>852</v>
      </c>
      <c r="E42" s="36" t="s">
        <v>487</v>
      </c>
      <c r="F42" s="36" t="s">
        <v>260</v>
      </c>
    </row>
  </sheetData>
  <mergeCells count="2">
    <mergeCell ref="A3:F3"/>
    <mergeCell ref="A4:D4"/>
  </mergeCells>
  <phoneticPr fontId="2"/>
  <printOptions horizontalCentered="1"/>
  <pageMargins left="0.31496062992125984" right="0.31496062992125984" top="0.31496062992125984" bottom="0.19685039370078741" header="0.31496062992125984" footer="0.19685039370078741"/>
  <pageSetup paperSize="9" scale="96" orientation="portrait" r:id="rId1"/>
  <headerFooter alignWithMargins="0"/>
  <rowBreaks count="1" manualBreakCount="1">
    <brk id="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41"/>
  <sheetViews>
    <sheetView showGridLines="0" view="pageBreakPreview" zoomScaleNormal="100" zoomScaleSheetLayoutView="100" workbookViewId="0"/>
  </sheetViews>
  <sheetFormatPr defaultRowHeight="16.5" customHeight="1" x14ac:dyDescent="0.15"/>
  <cols>
    <col min="1" max="1" width="5" style="29" customWidth="1"/>
    <col min="2" max="2" width="38.625" style="29" customWidth="1"/>
    <col min="3" max="3" width="8.25" style="30" customWidth="1"/>
    <col min="4" max="4" width="27.375" style="29" customWidth="1"/>
    <col min="5" max="6" width="8.25" style="29" customWidth="1"/>
    <col min="7" max="7" width="7.5" style="29" bestFit="1" customWidth="1"/>
    <col min="8" max="16384" width="9" style="29"/>
  </cols>
  <sheetData>
    <row r="1" spans="1:7" s="3" customFormat="1" ht="16.5" customHeight="1" x14ac:dyDescent="0.15">
      <c r="G1" s="15" t="str">
        <f>包括!A2</f>
        <v>令和５年１２月１日現在</v>
      </c>
    </row>
    <row r="2" spans="1:7" s="3" customFormat="1" ht="16.5" customHeight="1" x14ac:dyDescent="0.15">
      <c r="A2" s="8"/>
      <c r="B2" s="8"/>
      <c r="C2" s="8"/>
      <c r="D2" s="8"/>
      <c r="E2" s="8"/>
      <c r="F2" s="8"/>
      <c r="G2" s="8"/>
    </row>
    <row r="3" spans="1:7" s="1" customFormat="1" ht="16.5" customHeight="1" x14ac:dyDescent="0.15">
      <c r="A3" s="168" t="s">
        <v>220</v>
      </c>
      <c r="B3" s="169"/>
      <c r="C3" s="169"/>
      <c r="D3" s="169"/>
      <c r="E3" s="34" t="s">
        <v>388</v>
      </c>
      <c r="F3" s="99">
        <f>COUNTA(B5:B40)</f>
        <v>36</v>
      </c>
      <c r="G3" s="128"/>
    </row>
    <row r="4" spans="1:7" s="2" customFormat="1" ht="16.5" customHeight="1" x14ac:dyDescent="0.15">
      <c r="A4" s="14" t="s">
        <v>807</v>
      </c>
      <c r="B4" s="14" t="s">
        <v>1</v>
      </c>
      <c r="C4" s="14" t="s">
        <v>176</v>
      </c>
      <c r="D4" s="14" t="s">
        <v>2</v>
      </c>
      <c r="E4" s="14" t="s">
        <v>3</v>
      </c>
      <c r="F4" s="14" t="s">
        <v>218</v>
      </c>
      <c r="G4" s="14" t="s">
        <v>123</v>
      </c>
    </row>
    <row r="5" spans="1:7" ht="16.5" customHeight="1" x14ac:dyDescent="0.15">
      <c r="A5" s="24" t="s">
        <v>4</v>
      </c>
      <c r="B5" s="151" t="s">
        <v>369</v>
      </c>
      <c r="C5" s="36" t="s">
        <v>366</v>
      </c>
      <c r="D5" s="151" t="s">
        <v>361</v>
      </c>
      <c r="E5" s="10" t="s">
        <v>478</v>
      </c>
      <c r="F5" s="10" t="s">
        <v>479</v>
      </c>
      <c r="G5" s="10" t="s">
        <v>725</v>
      </c>
    </row>
    <row r="6" spans="1:7" ht="16.5" customHeight="1" x14ac:dyDescent="0.15">
      <c r="A6" s="31"/>
      <c r="B6" s="151" t="s">
        <v>691</v>
      </c>
      <c r="C6" s="36" t="s">
        <v>1138</v>
      </c>
      <c r="D6" s="151" t="s">
        <v>1139</v>
      </c>
      <c r="E6" s="10" t="s">
        <v>1140</v>
      </c>
      <c r="F6" s="10" t="s">
        <v>1141</v>
      </c>
      <c r="G6" s="10" t="s">
        <v>725</v>
      </c>
    </row>
    <row r="7" spans="1:7" ht="16.5" customHeight="1" x14ac:dyDescent="0.15">
      <c r="A7" s="31"/>
      <c r="B7" s="151" t="s">
        <v>741</v>
      </c>
      <c r="C7" s="36" t="s">
        <v>1126</v>
      </c>
      <c r="D7" s="151" t="s">
        <v>1127</v>
      </c>
      <c r="E7" s="10" t="s">
        <v>742</v>
      </c>
      <c r="F7" s="10" t="s">
        <v>904</v>
      </c>
      <c r="G7" s="10" t="s">
        <v>725</v>
      </c>
    </row>
    <row r="8" spans="1:7" ht="16.5" customHeight="1" x14ac:dyDescent="0.15">
      <c r="A8" s="31"/>
      <c r="B8" s="151" t="s">
        <v>51</v>
      </c>
      <c r="C8" s="36" t="s">
        <v>1143</v>
      </c>
      <c r="D8" s="151" t="s">
        <v>930</v>
      </c>
      <c r="E8" s="10" t="s">
        <v>52</v>
      </c>
      <c r="F8" s="10" t="s">
        <v>242</v>
      </c>
      <c r="G8" s="10" t="s">
        <v>725</v>
      </c>
    </row>
    <row r="9" spans="1:7" ht="16.5" customHeight="1" x14ac:dyDescent="0.15">
      <c r="A9" s="31"/>
      <c r="B9" s="151" t="s">
        <v>438</v>
      </c>
      <c r="C9" s="36" t="s">
        <v>179</v>
      </c>
      <c r="D9" s="151" t="s">
        <v>981</v>
      </c>
      <c r="E9" s="10" t="s">
        <v>153</v>
      </c>
      <c r="F9" s="10" t="s">
        <v>267</v>
      </c>
      <c r="G9" s="10" t="s">
        <v>725</v>
      </c>
    </row>
    <row r="10" spans="1:7" ht="16.5" customHeight="1" x14ac:dyDescent="0.15">
      <c r="A10" s="31"/>
      <c r="B10" s="151" t="s">
        <v>637</v>
      </c>
      <c r="C10" s="36" t="s">
        <v>636</v>
      </c>
      <c r="D10" s="151" t="s">
        <v>982</v>
      </c>
      <c r="E10" s="10" t="s">
        <v>58</v>
      </c>
      <c r="F10" s="10" t="s">
        <v>266</v>
      </c>
      <c r="G10" s="10" t="s">
        <v>725</v>
      </c>
    </row>
    <row r="11" spans="1:7" ht="16.5" customHeight="1" x14ac:dyDescent="0.15">
      <c r="A11" s="31"/>
      <c r="B11" s="151" t="s">
        <v>357</v>
      </c>
      <c r="C11" s="36" t="s">
        <v>786</v>
      </c>
      <c r="D11" s="151" t="s">
        <v>983</v>
      </c>
      <c r="E11" s="10" t="s">
        <v>787</v>
      </c>
      <c r="F11" s="10" t="s">
        <v>905</v>
      </c>
      <c r="G11" s="10" t="s">
        <v>136</v>
      </c>
    </row>
    <row r="12" spans="1:7" ht="16.5" customHeight="1" x14ac:dyDescent="0.15">
      <c r="A12" s="31"/>
      <c r="B12" s="151" t="s">
        <v>782</v>
      </c>
      <c r="C12" s="36" t="s">
        <v>590</v>
      </c>
      <c r="D12" s="151" t="s">
        <v>984</v>
      </c>
      <c r="E12" s="10" t="s">
        <v>262</v>
      </c>
      <c r="F12" s="10" t="s">
        <v>263</v>
      </c>
      <c r="G12" s="10" t="s">
        <v>725</v>
      </c>
    </row>
    <row r="13" spans="1:7" ht="16.5" customHeight="1" x14ac:dyDescent="0.15">
      <c r="A13" s="31"/>
      <c r="B13" s="151" t="s">
        <v>511</v>
      </c>
      <c r="C13" s="36" t="s">
        <v>591</v>
      </c>
      <c r="D13" s="151" t="s">
        <v>985</v>
      </c>
      <c r="E13" s="10" t="s">
        <v>512</v>
      </c>
      <c r="F13" s="10" t="s">
        <v>513</v>
      </c>
      <c r="G13" s="10" t="s">
        <v>725</v>
      </c>
    </row>
    <row r="14" spans="1:7" ht="16.5" customHeight="1" x14ac:dyDescent="0.15">
      <c r="A14" s="31"/>
      <c r="B14" s="151" t="s">
        <v>611</v>
      </c>
      <c r="C14" s="36" t="s">
        <v>182</v>
      </c>
      <c r="D14" s="151" t="s">
        <v>9</v>
      </c>
      <c r="E14" s="10" t="s">
        <v>53</v>
      </c>
      <c r="F14" s="10" t="s">
        <v>245</v>
      </c>
      <c r="G14" s="10" t="s">
        <v>725</v>
      </c>
    </row>
    <row r="15" spans="1:7" ht="16.5" customHeight="1" x14ac:dyDescent="0.15">
      <c r="A15" s="31"/>
      <c r="B15" s="151" t="s">
        <v>895</v>
      </c>
      <c r="C15" s="36" t="s">
        <v>906</v>
      </c>
      <c r="D15" s="151" t="s">
        <v>986</v>
      </c>
      <c r="E15" s="10" t="s">
        <v>896</v>
      </c>
      <c r="F15" s="10" t="s">
        <v>1130</v>
      </c>
      <c r="G15" s="10" t="s">
        <v>725</v>
      </c>
    </row>
    <row r="16" spans="1:7" ht="16.5" customHeight="1" x14ac:dyDescent="0.15">
      <c r="A16" s="31"/>
      <c r="B16" s="151" t="s">
        <v>371</v>
      </c>
      <c r="C16" s="36" t="s">
        <v>197</v>
      </c>
      <c r="D16" s="151" t="s">
        <v>987</v>
      </c>
      <c r="E16" s="10" t="s">
        <v>54</v>
      </c>
      <c r="F16" s="10" t="s">
        <v>261</v>
      </c>
      <c r="G16" s="10" t="s">
        <v>136</v>
      </c>
    </row>
    <row r="17" spans="1:7" ht="16.5" customHeight="1" x14ac:dyDescent="0.15">
      <c r="A17" s="31"/>
      <c r="B17" s="151" t="s">
        <v>505</v>
      </c>
      <c r="C17" s="36" t="s">
        <v>506</v>
      </c>
      <c r="D17" s="151" t="s">
        <v>988</v>
      </c>
      <c r="E17" s="10" t="s">
        <v>507</v>
      </c>
      <c r="F17" s="10" t="s">
        <v>508</v>
      </c>
      <c r="G17" s="10" t="s">
        <v>136</v>
      </c>
    </row>
    <row r="18" spans="1:7" ht="16.5" customHeight="1" x14ac:dyDescent="0.15">
      <c r="A18" s="31"/>
      <c r="B18" s="151" t="s">
        <v>891</v>
      </c>
      <c r="C18" s="36" t="s">
        <v>898</v>
      </c>
      <c r="D18" s="151" t="s">
        <v>989</v>
      </c>
      <c r="E18" s="10" t="s">
        <v>892</v>
      </c>
      <c r="F18" s="10" t="s">
        <v>928</v>
      </c>
      <c r="G18" s="10" t="s">
        <v>136</v>
      </c>
    </row>
    <row r="19" spans="1:7" ht="16.5" customHeight="1" x14ac:dyDescent="0.15">
      <c r="A19" s="31"/>
      <c r="B19" s="151" t="s">
        <v>168</v>
      </c>
      <c r="C19" s="36" t="s">
        <v>592</v>
      </c>
      <c r="D19" s="151" t="s">
        <v>975</v>
      </c>
      <c r="E19" s="10" t="s">
        <v>433</v>
      </c>
      <c r="F19" s="10" t="s">
        <v>248</v>
      </c>
      <c r="G19" s="10" t="s">
        <v>725</v>
      </c>
    </row>
    <row r="20" spans="1:7" ht="16.5" customHeight="1" x14ac:dyDescent="0.15">
      <c r="A20" s="31"/>
      <c r="B20" s="151" t="s">
        <v>893</v>
      </c>
      <c r="C20" s="36" t="s">
        <v>906</v>
      </c>
      <c r="D20" s="151" t="s">
        <v>1129</v>
      </c>
      <c r="E20" s="10" t="s">
        <v>894</v>
      </c>
      <c r="F20" s="10" t="s">
        <v>929</v>
      </c>
      <c r="G20" s="10" t="s">
        <v>136</v>
      </c>
    </row>
    <row r="21" spans="1:7" ht="16.5" customHeight="1" x14ac:dyDescent="0.15">
      <c r="A21" s="31"/>
      <c r="B21" s="151" t="s">
        <v>57</v>
      </c>
      <c r="C21" s="36" t="s">
        <v>1128</v>
      </c>
      <c r="D21" s="151" t="s">
        <v>889</v>
      </c>
      <c r="E21" s="10" t="s">
        <v>497</v>
      </c>
      <c r="F21" s="10" t="s">
        <v>809</v>
      </c>
      <c r="G21" s="10" t="s">
        <v>725</v>
      </c>
    </row>
    <row r="22" spans="1:7" ht="16.5" customHeight="1" x14ac:dyDescent="0.15">
      <c r="A22" s="31"/>
      <c r="B22" s="151" t="s">
        <v>437</v>
      </c>
      <c r="C22" s="36" t="s">
        <v>529</v>
      </c>
      <c r="D22" s="151" t="s">
        <v>990</v>
      </c>
      <c r="E22" s="10" t="s">
        <v>488</v>
      </c>
      <c r="F22" s="10" t="s">
        <v>750</v>
      </c>
      <c r="G22" s="10" t="s">
        <v>725</v>
      </c>
    </row>
    <row r="23" spans="1:7" ht="16.5" customHeight="1" x14ac:dyDescent="0.15">
      <c r="A23" s="31"/>
      <c r="B23" s="151" t="s">
        <v>440</v>
      </c>
      <c r="C23" s="36" t="s">
        <v>401</v>
      </c>
      <c r="D23" s="151" t="s">
        <v>991</v>
      </c>
      <c r="E23" s="10" t="s">
        <v>377</v>
      </c>
      <c r="F23" s="10" t="s">
        <v>428</v>
      </c>
      <c r="G23" s="10" t="s">
        <v>725</v>
      </c>
    </row>
    <row r="24" spans="1:7" ht="16.5" customHeight="1" x14ac:dyDescent="0.15">
      <c r="A24" s="31"/>
      <c r="B24" s="151" t="s">
        <v>539</v>
      </c>
      <c r="C24" s="36" t="s">
        <v>693</v>
      </c>
      <c r="D24" s="151" t="s">
        <v>992</v>
      </c>
      <c r="E24" s="10" t="s">
        <v>540</v>
      </c>
      <c r="F24" s="10" t="s">
        <v>1133</v>
      </c>
      <c r="G24" s="10" t="s">
        <v>725</v>
      </c>
    </row>
    <row r="25" spans="1:7" ht="16.5" customHeight="1" x14ac:dyDescent="0.15">
      <c r="A25" s="31"/>
      <c r="B25" s="151" t="s">
        <v>747</v>
      </c>
      <c r="C25" s="36" t="s">
        <v>748</v>
      </c>
      <c r="D25" s="151" t="s">
        <v>993</v>
      </c>
      <c r="E25" s="10" t="s">
        <v>749</v>
      </c>
      <c r="F25" s="10" t="s">
        <v>903</v>
      </c>
      <c r="G25" s="10" t="s">
        <v>725</v>
      </c>
    </row>
    <row r="26" spans="1:7" ht="16.5" customHeight="1" x14ac:dyDescent="0.15">
      <c r="A26" s="31"/>
      <c r="B26" s="151" t="s">
        <v>573</v>
      </c>
      <c r="C26" s="36" t="s">
        <v>1120</v>
      </c>
      <c r="D26" s="151" t="s">
        <v>1121</v>
      </c>
      <c r="E26" s="10" t="s">
        <v>574</v>
      </c>
      <c r="F26" s="10" t="s">
        <v>901</v>
      </c>
      <c r="G26" s="10" t="s">
        <v>725</v>
      </c>
    </row>
    <row r="27" spans="1:7" ht="16.5" customHeight="1" x14ac:dyDescent="0.15">
      <c r="A27" s="31"/>
      <c r="B27" s="151" t="s">
        <v>439</v>
      </c>
      <c r="C27" s="36" t="s">
        <v>403</v>
      </c>
      <c r="D27" s="151" t="s">
        <v>994</v>
      </c>
      <c r="E27" s="10" t="s">
        <v>899</v>
      </c>
      <c r="F27" s="10" t="s">
        <v>900</v>
      </c>
      <c r="G27" s="10" t="s">
        <v>725</v>
      </c>
    </row>
    <row r="28" spans="1:7" ht="16.5" customHeight="1" x14ac:dyDescent="0.15">
      <c r="A28" s="31"/>
      <c r="B28" s="151" t="s">
        <v>625</v>
      </c>
      <c r="C28" s="36" t="s">
        <v>1131</v>
      </c>
      <c r="D28" s="151" t="s">
        <v>1132</v>
      </c>
      <c r="E28" s="10" t="s">
        <v>897</v>
      </c>
      <c r="F28" s="10" t="s">
        <v>902</v>
      </c>
      <c r="G28" s="10" t="s">
        <v>725</v>
      </c>
    </row>
    <row r="29" spans="1:7" ht="16.5" customHeight="1" x14ac:dyDescent="0.15">
      <c r="A29" s="31"/>
      <c r="B29" s="151" t="s">
        <v>215</v>
      </c>
      <c r="C29" s="36" t="s">
        <v>422</v>
      </c>
      <c r="D29" s="151" t="s">
        <v>358</v>
      </c>
      <c r="E29" s="10" t="s">
        <v>359</v>
      </c>
      <c r="F29" s="10" t="s">
        <v>360</v>
      </c>
      <c r="G29" s="10" t="s">
        <v>136</v>
      </c>
    </row>
    <row r="30" spans="1:7" ht="16.5" customHeight="1" x14ac:dyDescent="0.15">
      <c r="A30" s="16"/>
      <c r="B30" s="151" t="s">
        <v>764</v>
      </c>
      <c r="C30" s="36" t="s">
        <v>397</v>
      </c>
      <c r="D30" s="151" t="s">
        <v>1135</v>
      </c>
      <c r="E30" s="10" t="s">
        <v>1136</v>
      </c>
      <c r="F30" s="10" t="s">
        <v>1137</v>
      </c>
      <c r="G30" s="10" t="s">
        <v>725</v>
      </c>
    </row>
    <row r="31" spans="1:7" ht="16.5" customHeight="1" x14ac:dyDescent="0.15">
      <c r="A31" s="31"/>
      <c r="B31" s="151" t="s">
        <v>781</v>
      </c>
      <c r="C31" s="36" t="s">
        <v>589</v>
      </c>
      <c r="D31" s="151" t="s">
        <v>978</v>
      </c>
      <c r="E31" s="10" t="s">
        <v>12</v>
      </c>
      <c r="F31" s="10" t="s">
        <v>269</v>
      </c>
      <c r="G31" s="10" t="s">
        <v>725</v>
      </c>
    </row>
    <row r="32" spans="1:7" ht="16.5" customHeight="1" x14ac:dyDescent="0.15">
      <c r="A32" s="31"/>
      <c r="B32" s="151" t="s">
        <v>783</v>
      </c>
      <c r="C32" s="36" t="s">
        <v>179</v>
      </c>
      <c r="D32" s="151" t="s">
        <v>61</v>
      </c>
      <c r="E32" s="10" t="s">
        <v>62</v>
      </c>
      <c r="F32" s="10" t="s">
        <v>352</v>
      </c>
      <c r="G32" s="10" t="s">
        <v>725</v>
      </c>
    </row>
    <row r="33" spans="1:7" ht="16.5" customHeight="1" x14ac:dyDescent="0.15">
      <c r="A33" s="33" t="s">
        <v>15</v>
      </c>
      <c r="B33" s="151" t="s">
        <v>398</v>
      </c>
      <c r="C33" s="36" t="s">
        <v>307</v>
      </c>
      <c r="D33" s="151" t="s">
        <v>430</v>
      </c>
      <c r="E33" s="10" t="s">
        <v>416</v>
      </c>
      <c r="F33" s="10" t="s">
        <v>431</v>
      </c>
      <c r="G33" s="10" t="s">
        <v>725</v>
      </c>
    </row>
    <row r="34" spans="1:7" ht="16.5" customHeight="1" x14ac:dyDescent="0.15">
      <c r="A34" s="24" t="s">
        <v>159</v>
      </c>
      <c r="B34" s="151" t="s">
        <v>518</v>
      </c>
      <c r="C34" s="36" t="s">
        <v>519</v>
      </c>
      <c r="D34" s="151" t="s">
        <v>661</v>
      </c>
      <c r="E34" s="10" t="s">
        <v>890</v>
      </c>
      <c r="F34" s="10" t="s">
        <v>1134</v>
      </c>
      <c r="G34" s="10" t="s">
        <v>725</v>
      </c>
    </row>
    <row r="35" spans="1:7" ht="16.5" customHeight="1" x14ac:dyDescent="0.15">
      <c r="A35" s="31"/>
      <c r="B35" s="151" t="s">
        <v>557</v>
      </c>
      <c r="C35" s="36" t="s">
        <v>549</v>
      </c>
      <c r="D35" s="151" t="s">
        <v>560</v>
      </c>
      <c r="E35" s="10" t="s">
        <v>558</v>
      </c>
      <c r="F35" s="10" t="s">
        <v>623</v>
      </c>
      <c r="G35" s="10" t="s">
        <v>725</v>
      </c>
    </row>
    <row r="36" spans="1:7" ht="16.5" customHeight="1" x14ac:dyDescent="0.15">
      <c r="A36" s="31"/>
      <c r="B36" s="151" t="s">
        <v>25</v>
      </c>
      <c r="C36" s="36" t="s">
        <v>192</v>
      </c>
      <c r="D36" s="151" t="s">
        <v>995</v>
      </c>
      <c r="E36" s="10" t="s">
        <v>27</v>
      </c>
      <c r="F36" s="10" t="s">
        <v>373</v>
      </c>
      <c r="G36" s="10" t="s">
        <v>725</v>
      </c>
    </row>
    <row r="37" spans="1:7" ht="16.5" customHeight="1" x14ac:dyDescent="0.15">
      <c r="A37" s="16"/>
      <c r="B37" s="151" t="s">
        <v>572</v>
      </c>
      <c r="C37" s="36" t="s">
        <v>201</v>
      </c>
      <c r="D37" s="151" t="s">
        <v>980</v>
      </c>
      <c r="E37" s="10" t="s">
        <v>372</v>
      </c>
      <c r="F37" s="10" t="s">
        <v>441</v>
      </c>
      <c r="G37" s="10" t="s">
        <v>725</v>
      </c>
    </row>
    <row r="38" spans="1:7" ht="16.5" customHeight="1" x14ac:dyDescent="0.15">
      <c r="A38" s="31"/>
      <c r="B38" s="151" t="s">
        <v>784</v>
      </c>
      <c r="C38" s="36" t="s">
        <v>201</v>
      </c>
      <c r="D38" s="151" t="s">
        <v>63</v>
      </c>
      <c r="E38" s="10" t="s">
        <v>64</v>
      </c>
      <c r="F38" s="10" t="s">
        <v>374</v>
      </c>
      <c r="G38" s="10" t="s">
        <v>725</v>
      </c>
    </row>
    <row r="39" spans="1:7" ht="16.5" customHeight="1" x14ac:dyDescent="0.15">
      <c r="A39" s="33" t="s">
        <v>29</v>
      </c>
      <c r="B39" s="151" t="s">
        <v>65</v>
      </c>
      <c r="C39" s="36" t="s">
        <v>193</v>
      </c>
      <c r="D39" s="151" t="s">
        <v>31</v>
      </c>
      <c r="E39" s="10" t="s">
        <v>156</v>
      </c>
      <c r="F39" s="10" t="s">
        <v>270</v>
      </c>
      <c r="G39" s="10" t="s">
        <v>725</v>
      </c>
    </row>
    <row r="40" spans="1:7" ht="16.5" customHeight="1" x14ac:dyDescent="0.15">
      <c r="A40" s="47"/>
      <c r="B40" s="151" t="s">
        <v>785</v>
      </c>
      <c r="C40" s="36" t="s">
        <v>202</v>
      </c>
      <c r="D40" s="151" t="s">
        <v>66</v>
      </c>
      <c r="E40" s="10" t="s">
        <v>67</v>
      </c>
      <c r="F40" s="10" t="s">
        <v>1142</v>
      </c>
      <c r="G40" s="10" t="s">
        <v>725</v>
      </c>
    </row>
    <row r="41" spans="1:7" ht="16.5" customHeight="1" x14ac:dyDescent="0.15">
      <c r="A41" s="167" t="s">
        <v>724</v>
      </c>
      <c r="B41" s="167"/>
      <c r="C41" s="167"/>
      <c r="D41" s="167"/>
      <c r="E41" s="167"/>
      <c r="F41" s="167"/>
      <c r="G41" s="167"/>
    </row>
  </sheetData>
  <customSheetViews>
    <customSheetView guid="{F7E0432C-0CF5-41A4-8746-0656AE4C6B19}" showPageBreaks="1" fitToPage="1" printArea="1" hiddenRows="1" hiddenColumns="1">
      <selection sqref="A1:D1"/>
      <pageMargins left="0.31496062992125984" right="0.31496062992125984" top="0.31496062992125984" bottom="0.19685039370078741" header="0.31496062992125984" footer="0.19685039370078741"/>
      <printOptions horizontalCentered="1"/>
      <pageSetup paperSize="9" scale="98" orientation="portrait" r:id="rId1"/>
      <headerFooter alignWithMargins="0"/>
    </customSheetView>
    <customSheetView guid="{273F3EAC-197A-4FFA-B56D-0218B83D733B}" showPageBreaks="1" fitToPage="1" printArea="1" hiddenRows="1" hiddenColumns="1">
      <selection sqref="A1:D1"/>
      <pageMargins left="0.31496062992125984" right="0.31496062992125984" top="0.31496062992125984" bottom="0.19685039370078741" header="0.31496062992125984" footer="0.19685039370078741"/>
      <printOptions horizontalCentered="1"/>
      <pageSetup paperSize="9" scale="98" orientation="portrait" r:id="rId2"/>
      <headerFooter alignWithMargins="0"/>
    </customSheetView>
    <customSheetView guid="{094CB88D-4A45-4420-A642-3C3B68F62B57}" fitToPage="1" hiddenColumns="1">
      <selection activeCell="J1" sqref="J1:J65536"/>
      <pageMargins left="0.27559055118110237" right="0.19685039370078741" top="0.27559055118110237" bottom="0.19685039370078741" header="0.27559055118110237" footer="0.19685039370078741"/>
      <pageSetup paperSize="9" scale="96" orientation="portrait" r:id="rId3"/>
      <headerFooter alignWithMargins="0"/>
    </customSheetView>
  </customSheetViews>
  <mergeCells count="2">
    <mergeCell ref="A41:G41"/>
    <mergeCell ref="A3:D3"/>
  </mergeCells>
  <phoneticPr fontId="2"/>
  <printOptions horizontalCentered="1"/>
  <pageMargins left="0.31496062992125984" right="0.31496062992125984" top="0.31496062992125984" bottom="0.19685039370078741" header="0.31496062992125984" footer="0.19685039370078741"/>
  <pageSetup paperSize="9" scale="96" orientation="portrait"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2"/>
  <sheetViews>
    <sheetView showGridLines="0" view="pageBreakPreview" zoomScaleNormal="100" zoomScaleSheetLayoutView="100" workbookViewId="0"/>
  </sheetViews>
  <sheetFormatPr defaultRowHeight="14.25" customHeight="1" x14ac:dyDescent="0.15"/>
  <cols>
    <col min="1" max="1" width="5" style="5" customWidth="1"/>
    <col min="2" max="2" width="38.625" style="5" customWidth="1"/>
    <col min="3" max="3" width="8.25" style="48" customWidth="1"/>
    <col min="4" max="4" width="27.375" style="5" customWidth="1"/>
    <col min="5" max="6" width="8.25" style="5" customWidth="1"/>
    <col min="7" max="7" width="7.5" style="5" customWidth="1"/>
    <col min="8" max="16384" width="9" style="5"/>
  </cols>
  <sheetData>
    <row r="1" spans="1:7" ht="16.5" customHeight="1" x14ac:dyDescent="0.15">
      <c r="B1" s="7"/>
      <c r="C1" s="7"/>
      <c r="D1" s="7"/>
      <c r="E1" s="7"/>
      <c r="F1" s="7"/>
      <c r="G1" s="15" t="str">
        <f>包括!A2</f>
        <v>令和５年１２月１日現在</v>
      </c>
    </row>
    <row r="2" spans="1:7" ht="16.5" customHeight="1" x14ac:dyDescent="0.15">
      <c r="A2" s="45"/>
      <c r="B2" s="45"/>
      <c r="C2" s="45"/>
      <c r="D2" s="45"/>
      <c r="E2" s="45"/>
      <c r="F2" s="45"/>
      <c r="G2" s="45"/>
    </row>
    <row r="3" spans="1:7" ht="16.5" customHeight="1" x14ac:dyDescent="0.15">
      <c r="A3" s="170" t="s">
        <v>271</v>
      </c>
      <c r="B3" s="171"/>
      <c r="C3" s="171"/>
      <c r="D3" s="171"/>
      <c r="E3" s="49" t="s">
        <v>388</v>
      </c>
      <c r="F3" s="78">
        <f>COUNTA(B5:B8)</f>
        <v>4</v>
      </c>
      <c r="G3" s="127"/>
    </row>
    <row r="4" spans="1:7" ht="16.5" customHeight="1" x14ac:dyDescent="0.15">
      <c r="A4" s="50" t="s">
        <v>125</v>
      </c>
      <c r="B4" s="50" t="s">
        <v>1</v>
      </c>
      <c r="C4" s="50" t="s">
        <v>176</v>
      </c>
      <c r="D4" s="50" t="s">
        <v>2</v>
      </c>
      <c r="E4" s="50" t="s">
        <v>3</v>
      </c>
      <c r="F4" s="50" t="s">
        <v>218</v>
      </c>
      <c r="G4" s="50" t="s">
        <v>123</v>
      </c>
    </row>
    <row r="5" spans="1:7" ht="16.5" customHeight="1" x14ac:dyDescent="0.15">
      <c r="A5" s="51" t="s">
        <v>4</v>
      </c>
      <c r="B5" s="149" t="s">
        <v>369</v>
      </c>
      <c r="C5" s="12" t="s">
        <v>366</v>
      </c>
      <c r="D5" s="149" t="s">
        <v>213</v>
      </c>
      <c r="E5" s="10" t="s">
        <v>272</v>
      </c>
      <c r="F5" s="10" t="s">
        <v>273</v>
      </c>
      <c r="G5" s="10" t="s">
        <v>124</v>
      </c>
    </row>
    <row r="6" spans="1:7" ht="16.5" customHeight="1" x14ac:dyDescent="0.15">
      <c r="A6" s="28"/>
      <c r="B6" s="149" t="s">
        <v>788</v>
      </c>
      <c r="C6" s="12" t="s">
        <v>177</v>
      </c>
      <c r="D6" s="149" t="s">
        <v>969</v>
      </c>
      <c r="E6" s="10" t="s">
        <v>943</v>
      </c>
      <c r="F6" s="10" t="s">
        <v>239</v>
      </c>
      <c r="G6" s="10" t="s">
        <v>124</v>
      </c>
    </row>
    <row r="7" spans="1:7" ht="16.5" customHeight="1" x14ac:dyDescent="0.15">
      <c r="A7" s="52"/>
      <c r="B7" s="149" t="s">
        <v>55</v>
      </c>
      <c r="C7" s="12" t="s">
        <v>196</v>
      </c>
      <c r="D7" s="149" t="s">
        <v>997</v>
      </c>
      <c r="E7" s="10" t="s">
        <v>56</v>
      </c>
      <c r="F7" s="10" t="s">
        <v>274</v>
      </c>
      <c r="G7" s="10" t="s">
        <v>124</v>
      </c>
    </row>
    <row r="8" spans="1:7" ht="16.5" customHeight="1" x14ac:dyDescent="0.15">
      <c r="A8" s="52" t="s">
        <v>159</v>
      </c>
      <c r="B8" s="149" t="s">
        <v>784</v>
      </c>
      <c r="C8" s="12" t="s">
        <v>201</v>
      </c>
      <c r="D8" s="149" t="s">
        <v>63</v>
      </c>
      <c r="E8" s="10" t="s">
        <v>64</v>
      </c>
      <c r="F8" s="10" t="s">
        <v>275</v>
      </c>
      <c r="G8" s="10" t="s">
        <v>124</v>
      </c>
    </row>
    <row r="9" spans="1:7" ht="16.5" customHeight="1" x14ac:dyDescent="0.15">
      <c r="A9" s="53"/>
      <c r="B9" s="53"/>
      <c r="C9" s="54"/>
      <c r="D9" s="53"/>
      <c r="E9" s="55"/>
      <c r="F9" s="55"/>
      <c r="G9" s="55"/>
    </row>
    <row r="10" spans="1:7" ht="16.5" customHeight="1" x14ac:dyDescent="0.15">
      <c r="A10" s="170" t="s">
        <v>559</v>
      </c>
      <c r="B10" s="171"/>
      <c r="C10" s="171"/>
      <c r="D10" s="171"/>
      <c r="E10" s="49" t="s">
        <v>388</v>
      </c>
      <c r="F10" s="78">
        <f>COUNTA(B14:B26)</f>
        <v>13</v>
      </c>
      <c r="G10" s="127"/>
    </row>
    <row r="11" spans="1:7" ht="16.5" customHeight="1" x14ac:dyDescent="0.15">
      <c r="A11" s="173" t="s">
        <v>349</v>
      </c>
      <c r="B11" s="174"/>
      <c r="C11" s="174"/>
      <c r="D11" s="174"/>
      <c r="E11" s="174"/>
      <c r="F11" s="174"/>
      <c r="G11" s="175"/>
    </row>
    <row r="12" spans="1:7" ht="16.5" customHeight="1" x14ac:dyDescent="0.15">
      <c r="A12" s="176" t="s">
        <v>435</v>
      </c>
      <c r="B12" s="177"/>
      <c r="C12" s="177"/>
      <c r="D12" s="177"/>
      <c r="E12" s="177"/>
      <c r="F12" s="177"/>
      <c r="G12" s="178"/>
    </row>
    <row r="13" spans="1:7" ht="16.5" customHeight="1" x14ac:dyDescent="0.15">
      <c r="A13" s="50" t="s">
        <v>125</v>
      </c>
      <c r="B13" s="50" t="s">
        <v>1</v>
      </c>
      <c r="C13" s="50" t="s">
        <v>176</v>
      </c>
      <c r="D13" s="50" t="s">
        <v>2</v>
      </c>
      <c r="E13" s="50" t="s">
        <v>3</v>
      </c>
      <c r="F13" s="50" t="s">
        <v>218</v>
      </c>
      <c r="G13" s="50" t="s">
        <v>123</v>
      </c>
    </row>
    <row r="14" spans="1:7" ht="16.5" customHeight="1" x14ac:dyDescent="0.15">
      <c r="A14" s="56" t="s">
        <v>335</v>
      </c>
      <c r="B14" s="151" t="s">
        <v>700</v>
      </c>
      <c r="C14" s="12" t="s">
        <v>745</v>
      </c>
      <c r="D14" s="151" t="s">
        <v>746</v>
      </c>
      <c r="E14" s="10" t="s">
        <v>699</v>
      </c>
      <c r="F14" s="10" t="s">
        <v>706</v>
      </c>
      <c r="G14" s="10" t="s">
        <v>434</v>
      </c>
    </row>
    <row r="15" spans="1:7" ht="16.5" customHeight="1" x14ac:dyDescent="0.15">
      <c r="A15" s="56"/>
      <c r="B15" s="151" t="s">
        <v>638</v>
      </c>
      <c r="C15" s="12" t="s">
        <v>403</v>
      </c>
      <c r="D15" s="151" t="s">
        <v>982</v>
      </c>
      <c r="E15" s="10" t="s">
        <v>69</v>
      </c>
      <c r="F15" s="10" t="s">
        <v>229</v>
      </c>
      <c r="G15" s="10" t="s">
        <v>124</v>
      </c>
    </row>
    <row r="16" spans="1:7" ht="16.5" customHeight="1" x14ac:dyDescent="0.15">
      <c r="A16" s="56"/>
      <c r="B16" s="151" t="s">
        <v>627</v>
      </c>
      <c r="C16" s="12" t="s">
        <v>426</v>
      </c>
      <c r="D16" s="151" t="s">
        <v>998</v>
      </c>
      <c r="E16" s="10" t="s">
        <v>483</v>
      </c>
      <c r="F16" s="10" t="s">
        <v>484</v>
      </c>
      <c r="G16" s="10" t="s">
        <v>124</v>
      </c>
    </row>
    <row r="17" spans="1:7" ht="16.5" customHeight="1" x14ac:dyDescent="0.15">
      <c r="A17" s="56"/>
      <c r="B17" s="151" t="s">
        <v>612</v>
      </c>
      <c r="C17" s="12" t="s">
        <v>178</v>
      </c>
      <c r="D17" s="151" t="s">
        <v>7</v>
      </c>
      <c r="E17" s="10" t="s">
        <v>68</v>
      </c>
      <c r="F17" s="10" t="s">
        <v>264</v>
      </c>
      <c r="G17" s="10" t="s">
        <v>124</v>
      </c>
    </row>
    <row r="18" spans="1:7" ht="16.5" customHeight="1" x14ac:dyDescent="0.15">
      <c r="A18" s="56"/>
      <c r="B18" s="151" t="s">
        <v>727</v>
      </c>
      <c r="C18" s="12" t="s">
        <v>347</v>
      </c>
      <c r="D18" s="151" t="s">
        <v>999</v>
      </c>
      <c r="E18" s="10" t="s">
        <v>534</v>
      </c>
      <c r="F18" s="10" t="s">
        <v>348</v>
      </c>
      <c r="G18" s="10" t="s">
        <v>124</v>
      </c>
    </row>
    <row r="19" spans="1:7" ht="16.5" customHeight="1" x14ac:dyDescent="0.15">
      <c r="A19" s="56"/>
      <c r="B19" s="151" t="s">
        <v>647</v>
      </c>
      <c r="C19" s="12" t="s">
        <v>648</v>
      </c>
      <c r="D19" s="151" t="s">
        <v>1000</v>
      </c>
      <c r="E19" s="10" t="s">
        <v>535</v>
      </c>
      <c r="F19" s="10" t="s">
        <v>649</v>
      </c>
      <c r="G19" s="10" t="s">
        <v>124</v>
      </c>
    </row>
    <row r="20" spans="1:7" ht="16.5" customHeight="1" x14ac:dyDescent="0.15">
      <c r="A20" s="56"/>
      <c r="B20" s="151" t="s">
        <v>793</v>
      </c>
      <c r="C20" s="12" t="s">
        <v>179</v>
      </c>
      <c r="D20" s="151" t="s">
        <v>1001</v>
      </c>
      <c r="E20" s="10" t="s">
        <v>582</v>
      </c>
      <c r="F20" s="10" t="s">
        <v>586</v>
      </c>
      <c r="G20" s="10" t="s">
        <v>124</v>
      </c>
    </row>
    <row r="21" spans="1:7" ht="16.5" customHeight="1" x14ac:dyDescent="0.15">
      <c r="A21" s="56"/>
      <c r="B21" s="151" t="s">
        <v>947</v>
      </c>
      <c r="C21" s="12" t="s">
        <v>680</v>
      </c>
      <c r="D21" s="151" t="s">
        <v>1145</v>
      </c>
      <c r="E21" s="10" t="s">
        <v>1146</v>
      </c>
      <c r="F21" s="10" t="s">
        <v>1147</v>
      </c>
      <c r="G21" s="10" t="s">
        <v>136</v>
      </c>
    </row>
    <row r="22" spans="1:7" ht="16.5" customHeight="1" x14ac:dyDescent="0.15">
      <c r="A22" s="28"/>
      <c r="B22" s="151" t="s">
        <v>436</v>
      </c>
      <c r="C22" s="12" t="s">
        <v>183</v>
      </c>
      <c r="D22" s="151" t="s">
        <v>1002</v>
      </c>
      <c r="E22" s="10" t="s">
        <v>276</v>
      </c>
      <c r="F22" s="10" t="s">
        <v>246</v>
      </c>
      <c r="G22" s="10" t="s">
        <v>136</v>
      </c>
    </row>
    <row r="23" spans="1:7" ht="16.5" customHeight="1" x14ac:dyDescent="0.15">
      <c r="A23" s="28"/>
      <c r="B23" s="151" t="s">
        <v>933</v>
      </c>
      <c r="C23" s="12" t="s">
        <v>934</v>
      </c>
      <c r="D23" s="151" t="s">
        <v>1003</v>
      </c>
      <c r="E23" s="10" t="s">
        <v>935</v>
      </c>
      <c r="F23" s="10" t="s">
        <v>936</v>
      </c>
      <c r="G23" s="10" t="s">
        <v>434</v>
      </c>
    </row>
    <row r="24" spans="1:7" ht="16.5" customHeight="1" x14ac:dyDescent="0.15">
      <c r="A24" s="52"/>
      <c r="B24" s="151" t="s">
        <v>867</v>
      </c>
      <c r="C24" s="12" t="s">
        <v>1149</v>
      </c>
      <c r="D24" s="151" t="s">
        <v>1150</v>
      </c>
      <c r="E24" s="10" t="s">
        <v>868</v>
      </c>
      <c r="F24" s="10" t="s">
        <v>1151</v>
      </c>
      <c r="G24" s="10" t="s">
        <v>434</v>
      </c>
    </row>
    <row r="25" spans="1:7" ht="16.5" customHeight="1" x14ac:dyDescent="0.15">
      <c r="A25" s="56" t="s">
        <v>907</v>
      </c>
      <c r="B25" s="151" t="s">
        <v>888</v>
      </c>
      <c r="C25" s="12" t="s">
        <v>910</v>
      </c>
      <c r="D25" s="151" t="s">
        <v>908</v>
      </c>
      <c r="E25" s="224" t="s">
        <v>909</v>
      </c>
      <c r="F25" s="10" t="s">
        <v>1148</v>
      </c>
      <c r="G25" s="10" t="s">
        <v>434</v>
      </c>
    </row>
    <row r="26" spans="1:7" ht="16.5" customHeight="1" x14ac:dyDescent="0.15">
      <c r="A26" s="157" t="s">
        <v>174</v>
      </c>
      <c r="B26" s="151" t="s">
        <v>642</v>
      </c>
      <c r="C26" s="12" t="s">
        <v>191</v>
      </c>
      <c r="D26" s="151" t="s">
        <v>175</v>
      </c>
      <c r="E26" s="10" t="s">
        <v>277</v>
      </c>
      <c r="F26" s="10" t="s">
        <v>1144</v>
      </c>
      <c r="G26" s="10" t="s">
        <v>124</v>
      </c>
    </row>
    <row r="27" spans="1:7" ht="16.5" customHeight="1" x14ac:dyDescent="0.15">
      <c r="A27" s="172" t="s">
        <v>141</v>
      </c>
      <c r="B27" s="172"/>
      <c r="C27" s="172"/>
      <c r="D27" s="172"/>
      <c r="E27" s="172"/>
      <c r="F27" s="172"/>
      <c r="G27" s="172"/>
    </row>
    <row r="28" spans="1:7" ht="16.5" customHeight="1" x14ac:dyDescent="0.15"/>
    <row r="29" spans="1:7" ht="16.5" customHeight="1" x14ac:dyDescent="0.15">
      <c r="A29" s="170" t="s">
        <v>806</v>
      </c>
      <c r="B29" s="171"/>
      <c r="C29" s="171"/>
      <c r="D29" s="171"/>
      <c r="E29" s="49" t="s">
        <v>388</v>
      </c>
      <c r="F29" s="78">
        <f>COUNTA(B31:B31)</f>
        <v>1</v>
      </c>
      <c r="G29" s="127"/>
    </row>
    <row r="30" spans="1:7" ht="16.5" customHeight="1" x14ac:dyDescent="0.15">
      <c r="A30" s="50" t="s">
        <v>125</v>
      </c>
      <c r="B30" s="50" t="s">
        <v>1</v>
      </c>
      <c r="C30" s="50" t="s">
        <v>176</v>
      </c>
      <c r="D30" s="50" t="s">
        <v>2</v>
      </c>
      <c r="E30" s="50" t="s">
        <v>3</v>
      </c>
      <c r="F30" s="50" t="s">
        <v>218</v>
      </c>
      <c r="G30" s="50" t="s">
        <v>123</v>
      </c>
    </row>
    <row r="31" spans="1:7" ht="16.5" customHeight="1" x14ac:dyDescent="0.15">
      <c r="A31" s="22" t="s">
        <v>4</v>
      </c>
      <c r="B31" s="149" t="s">
        <v>996</v>
      </c>
      <c r="C31" s="12" t="s">
        <v>367</v>
      </c>
      <c r="D31" s="149" t="s">
        <v>808</v>
      </c>
      <c r="E31" s="10" t="s">
        <v>497</v>
      </c>
      <c r="F31" s="10" t="s">
        <v>809</v>
      </c>
      <c r="G31" s="10"/>
    </row>
    <row r="32" spans="1:7" ht="16.5" customHeight="1" x14ac:dyDescent="0.15"/>
  </sheetData>
  <customSheetViews>
    <customSheetView guid="{F7E0432C-0CF5-41A4-8746-0656AE4C6B19}" showPageBreaks="1" fitToPage="1" printArea="1" hiddenColumns="1">
      <selection sqref="A1:D1"/>
      <pageMargins left="0.31496062992125984" right="0.31496062992125984" top="0.31496062992125984" bottom="0.19685039370078741" header="0.31496062992125984" footer="0.19685039370078741"/>
      <printOptions horizontalCentered="1"/>
      <pageSetup paperSize="9" scale="98" orientation="portrait" r:id="rId1"/>
      <headerFooter alignWithMargins="0"/>
    </customSheetView>
    <customSheetView guid="{273F3EAC-197A-4FFA-B56D-0218B83D733B}" showPageBreaks="1" fitToPage="1" printArea="1" hiddenColumns="1">
      <selection sqref="A1:D1"/>
      <pageMargins left="0.31496062992125984" right="0.31496062992125984" top="0.31496062992125984" bottom="0.19685039370078741" header="0.31496062992125984" footer="0.19685039370078741"/>
      <printOptions horizontalCentered="1"/>
      <pageSetup paperSize="9" scale="98" orientation="portrait" r:id="rId2"/>
      <headerFooter alignWithMargins="0"/>
    </customSheetView>
  </customSheetViews>
  <mergeCells count="6">
    <mergeCell ref="A29:D29"/>
    <mergeCell ref="A27:G27"/>
    <mergeCell ref="A3:D3"/>
    <mergeCell ref="A10:D10"/>
    <mergeCell ref="A11:G11"/>
    <mergeCell ref="A12:G12"/>
  </mergeCells>
  <phoneticPr fontId="2"/>
  <printOptions horizontalCentered="1"/>
  <pageMargins left="0.31496062992125984" right="0.31496062992125984" top="0.31496062992125984" bottom="0.19685039370078741" header="0.31496062992125984" footer="0.19685039370078741"/>
  <pageSetup paperSize="9" scale="96"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72"/>
  <sheetViews>
    <sheetView showGridLines="0" view="pageBreakPreview" zoomScaleNormal="100" zoomScaleSheetLayoutView="100" workbookViewId="0"/>
  </sheetViews>
  <sheetFormatPr defaultRowHeight="14.25" customHeight="1" x14ac:dyDescent="0.15"/>
  <cols>
    <col min="1" max="1" width="5" style="48" customWidth="1"/>
    <col min="2" max="2" width="37.125" style="5" customWidth="1"/>
    <col min="3" max="3" width="8.25" style="48" customWidth="1"/>
    <col min="4" max="4" width="27.375" style="5" customWidth="1"/>
    <col min="5" max="6" width="8.25" style="5" customWidth="1"/>
    <col min="7" max="8" width="9" style="5" customWidth="1"/>
    <col min="9" max="16384" width="9" style="5"/>
  </cols>
  <sheetData>
    <row r="1" spans="1:8" ht="16.5" customHeight="1" x14ac:dyDescent="0.15">
      <c r="A1" s="5"/>
      <c r="B1" s="7"/>
      <c r="C1" s="7"/>
      <c r="D1" s="7"/>
      <c r="E1" s="7"/>
      <c r="F1" s="7"/>
      <c r="G1" s="15" t="str">
        <f>包括!A2</f>
        <v>令和５年１２月１日現在</v>
      </c>
    </row>
    <row r="2" spans="1:8" ht="16.5" customHeight="1" x14ac:dyDescent="0.15">
      <c r="A2" s="45"/>
      <c r="B2" s="45"/>
      <c r="C2" s="45"/>
      <c r="D2" s="45"/>
      <c r="E2" s="45"/>
      <c r="F2" s="45"/>
      <c r="G2" s="45"/>
    </row>
    <row r="3" spans="1:8" ht="16.5" customHeight="1" x14ac:dyDescent="0.15">
      <c r="A3" s="170" t="s">
        <v>221</v>
      </c>
      <c r="B3" s="171"/>
      <c r="C3" s="171"/>
      <c r="D3" s="171"/>
      <c r="E3" s="49" t="s">
        <v>388</v>
      </c>
      <c r="F3" s="78">
        <f>COUNTA(B5:B70)</f>
        <v>66</v>
      </c>
      <c r="G3" s="127"/>
      <c r="H3" s="7"/>
    </row>
    <row r="4" spans="1:8" ht="16.5" customHeight="1" x14ac:dyDescent="0.15">
      <c r="A4" s="150" t="s">
        <v>125</v>
      </c>
      <c r="B4" s="150" t="s">
        <v>1</v>
      </c>
      <c r="C4" s="150" t="s">
        <v>176</v>
      </c>
      <c r="D4" s="150" t="s">
        <v>2</v>
      </c>
      <c r="E4" s="150" t="s">
        <v>3</v>
      </c>
      <c r="F4" s="150" t="s">
        <v>218</v>
      </c>
      <c r="G4" s="150" t="s">
        <v>123</v>
      </c>
      <c r="H4" s="7"/>
    </row>
    <row r="5" spans="1:8" ht="16.5" customHeight="1" x14ac:dyDescent="0.15">
      <c r="A5" s="58" t="s">
        <v>968</v>
      </c>
      <c r="B5" s="151" t="s">
        <v>1038</v>
      </c>
      <c r="C5" s="157" t="s">
        <v>529</v>
      </c>
      <c r="D5" s="151" t="s">
        <v>1031</v>
      </c>
      <c r="E5" s="157" t="s">
        <v>937</v>
      </c>
      <c r="F5" s="157" t="s">
        <v>938</v>
      </c>
      <c r="G5" s="157" t="s">
        <v>1005</v>
      </c>
    </row>
    <row r="6" spans="1:8" ht="16.5" customHeight="1" x14ac:dyDescent="0.15">
      <c r="A6" s="56"/>
      <c r="B6" s="151" t="s">
        <v>353</v>
      </c>
      <c r="C6" s="32" t="s">
        <v>701</v>
      </c>
      <c r="D6" s="151" t="s">
        <v>1009</v>
      </c>
      <c r="E6" s="157" t="s">
        <v>354</v>
      </c>
      <c r="F6" s="157" t="s">
        <v>237</v>
      </c>
      <c r="G6" s="157" t="s">
        <v>1004</v>
      </c>
    </row>
    <row r="7" spans="1:8" ht="16.5" customHeight="1" x14ac:dyDescent="0.15">
      <c r="A7" s="56"/>
      <c r="B7" s="151" t="s">
        <v>575</v>
      </c>
      <c r="C7" s="157" t="s">
        <v>577</v>
      </c>
      <c r="D7" s="151" t="s">
        <v>1025</v>
      </c>
      <c r="E7" s="157" t="s">
        <v>578</v>
      </c>
      <c r="F7" s="157" t="s">
        <v>919</v>
      </c>
      <c r="G7" s="157" t="s">
        <v>1004</v>
      </c>
    </row>
    <row r="8" spans="1:8" ht="16.5" customHeight="1" x14ac:dyDescent="0.15">
      <c r="A8" s="56"/>
      <c r="B8" s="151" t="s">
        <v>1157</v>
      </c>
      <c r="C8" s="32" t="s">
        <v>177</v>
      </c>
      <c r="D8" s="151" t="s">
        <v>969</v>
      </c>
      <c r="E8" s="157" t="s">
        <v>70</v>
      </c>
      <c r="F8" s="157" t="s">
        <v>239</v>
      </c>
      <c r="G8" s="157" t="s">
        <v>1005</v>
      </c>
    </row>
    <row r="9" spans="1:8" ht="16.5" customHeight="1" x14ac:dyDescent="0.15">
      <c r="A9" s="56"/>
      <c r="B9" s="151" t="s">
        <v>777</v>
      </c>
      <c r="C9" s="157" t="s">
        <v>778</v>
      </c>
      <c r="D9" s="151" t="s">
        <v>1032</v>
      </c>
      <c r="E9" s="157" t="s">
        <v>779</v>
      </c>
      <c r="F9" s="157" t="s">
        <v>780</v>
      </c>
      <c r="G9" s="157" t="s">
        <v>1005</v>
      </c>
    </row>
    <row r="10" spans="1:8" ht="16.5" customHeight="1" x14ac:dyDescent="0.15">
      <c r="A10" s="56"/>
      <c r="B10" s="151" t="s">
        <v>944</v>
      </c>
      <c r="C10" s="157" t="s">
        <v>490</v>
      </c>
      <c r="D10" s="151" t="s">
        <v>1018</v>
      </c>
      <c r="E10" s="157" t="s">
        <v>491</v>
      </c>
      <c r="F10" s="157" t="s">
        <v>706</v>
      </c>
      <c r="G10" s="157" t="s">
        <v>1005</v>
      </c>
    </row>
    <row r="11" spans="1:8" ht="16.5" customHeight="1" x14ac:dyDescent="0.15">
      <c r="A11" s="56"/>
      <c r="B11" s="151" t="s">
        <v>71</v>
      </c>
      <c r="C11" s="32" t="s">
        <v>180</v>
      </c>
      <c r="D11" s="151" t="s">
        <v>40</v>
      </c>
      <c r="E11" s="157" t="s">
        <v>72</v>
      </c>
      <c r="F11" s="157" t="s">
        <v>244</v>
      </c>
      <c r="G11" s="157" t="s">
        <v>1005</v>
      </c>
    </row>
    <row r="12" spans="1:8" ht="16.5" customHeight="1" x14ac:dyDescent="0.15">
      <c r="A12" s="56"/>
      <c r="B12" s="151" t="s">
        <v>73</v>
      </c>
      <c r="C12" s="32" t="s">
        <v>420</v>
      </c>
      <c r="D12" s="151" t="s">
        <v>970</v>
      </c>
      <c r="E12" s="157" t="s">
        <v>74</v>
      </c>
      <c r="F12" s="157" t="s">
        <v>243</v>
      </c>
      <c r="G12" s="157" t="s">
        <v>1005</v>
      </c>
    </row>
    <row r="13" spans="1:8" ht="16.5" customHeight="1" x14ac:dyDescent="0.15">
      <c r="A13" s="56"/>
      <c r="B13" s="151" t="s">
        <v>75</v>
      </c>
      <c r="C13" s="32" t="s">
        <v>195</v>
      </c>
      <c r="D13" s="151" t="s">
        <v>1010</v>
      </c>
      <c r="E13" s="157" t="s">
        <v>480</v>
      </c>
      <c r="F13" s="157" t="s">
        <v>278</v>
      </c>
      <c r="G13" s="157" t="s">
        <v>1004</v>
      </c>
    </row>
    <row r="14" spans="1:8" ht="16.5" customHeight="1" x14ac:dyDescent="0.15">
      <c r="A14" s="56"/>
      <c r="B14" s="151" t="s">
        <v>76</v>
      </c>
      <c r="C14" s="32" t="s">
        <v>179</v>
      </c>
      <c r="D14" s="151" t="s">
        <v>43</v>
      </c>
      <c r="E14" s="157" t="s">
        <v>77</v>
      </c>
      <c r="F14" s="157" t="s">
        <v>233</v>
      </c>
      <c r="G14" s="157" t="s">
        <v>1005</v>
      </c>
    </row>
    <row r="15" spans="1:8" ht="16.5" customHeight="1" x14ac:dyDescent="0.15">
      <c r="A15" s="56"/>
      <c r="B15" s="151" t="s">
        <v>744</v>
      </c>
      <c r="C15" s="157" t="s">
        <v>680</v>
      </c>
      <c r="D15" s="151" t="s">
        <v>1030</v>
      </c>
      <c r="E15" s="157" t="s">
        <v>803</v>
      </c>
      <c r="F15" s="157" t="s">
        <v>804</v>
      </c>
      <c r="G15" s="157" t="s">
        <v>1005</v>
      </c>
    </row>
    <row r="16" spans="1:8" ht="16.5" customHeight="1" x14ac:dyDescent="0.15">
      <c r="A16" s="56"/>
      <c r="B16" s="151" t="s">
        <v>569</v>
      </c>
      <c r="C16" s="157" t="s">
        <v>567</v>
      </c>
      <c r="D16" s="151" t="s">
        <v>1024</v>
      </c>
      <c r="E16" s="157" t="s">
        <v>570</v>
      </c>
      <c r="F16" s="157" t="s">
        <v>918</v>
      </c>
      <c r="G16" s="157" t="s">
        <v>1004</v>
      </c>
    </row>
    <row r="17" spans="1:7" ht="16.5" customHeight="1" x14ac:dyDescent="0.15">
      <c r="A17" s="56"/>
      <c r="B17" s="151" t="s">
        <v>743</v>
      </c>
      <c r="C17" s="157" t="s">
        <v>397</v>
      </c>
      <c r="D17" s="151" t="s">
        <v>1024</v>
      </c>
      <c r="E17" s="157" t="s">
        <v>622</v>
      </c>
      <c r="F17" s="157" t="s">
        <v>918</v>
      </c>
      <c r="G17" s="157" t="s">
        <v>1004</v>
      </c>
    </row>
    <row r="18" spans="1:7" ht="16.5" customHeight="1" x14ac:dyDescent="0.15">
      <c r="A18" s="56"/>
      <c r="B18" s="151" t="s">
        <v>1098</v>
      </c>
      <c r="C18" s="157" t="s">
        <v>1158</v>
      </c>
      <c r="D18" s="151" t="s">
        <v>1099</v>
      </c>
      <c r="E18" s="157" t="s">
        <v>1159</v>
      </c>
      <c r="F18" s="157" t="s">
        <v>1160</v>
      </c>
      <c r="G18" s="157" t="s">
        <v>1007</v>
      </c>
    </row>
    <row r="19" spans="1:7" ht="16.5" customHeight="1" x14ac:dyDescent="0.15">
      <c r="A19" s="56"/>
      <c r="B19" s="151" t="s">
        <v>614</v>
      </c>
      <c r="C19" s="32" t="s">
        <v>268</v>
      </c>
      <c r="D19" s="151" t="s">
        <v>1011</v>
      </c>
      <c r="E19" s="157" t="s">
        <v>390</v>
      </c>
      <c r="F19" s="157" t="s">
        <v>391</v>
      </c>
      <c r="G19" s="157" t="s">
        <v>1005</v>
      </c>
    </row>
    <row r="20" spans="1:7" ht="16.5" customHeight="1" x14ac:dyDescent="0.15">
      <c r="A20" s="56"/>
      <c r="B20" s="151" t="s">
        <v>587</v>
      </c>
      <c r="C20" s="32" t="s">
        <v>588</v>
      </c>
      <c r="D20" s="151" t="s">
        <v>1012</v>
      </c>
      <c r="E20" s="157" t="s">
        <v>78</v>
      </c>
      <c r="F20" s="157" t="s">
        <v>763</v>
      </c>
      <c r="G20" s="157" t="s">
        <v>1005</v>
      </c>
    </row>
    <row r="21" spans="1:7" ht="16.5" customHeight="1" x14ac:dyDescent="0.15">
      <c r="A21" s="56"/>
      <c r="B21" s="151" t="s">
        <v>690</v>
      </c>
      <c r="C21" s="157" t="s">
        <v>265</v>
      </c>
      <c r="D21" s="151" t="s">
        <v>568</v>
      </c>
      <c r="E21" s="157" t="s">
        <v>571</v>
      </c>
      <c r="F21" s="157" t="s">
        <v>921</v>
      </c>
      <c r="G21" s="157" t="s">
        <v>1004</v>
      </c>
    </row>
    <row r="22" spans="1:7" ht="16.5" customHeight="1" x14ac:dyDescent="0.15">
      <c r="A22" s="56"/>
      <c r="B22" s="151" t="s">
        <v>452</v>
      </c>
      <c r="C22" s="157" t="s">
        <v>594</v>
      </c>
      <c r="D22" s="151" t="s">
        <v>1000</v>
      </c>
      <c r="E22" s="157" t="s">
        <v>454</v>
      </c>
      <c r="F22" s="157" t="s">
        <v>455</v>
      </c>
      <c r="G22" s="157" t="s">
        <v>1005</v>
      </c>
    </row>
    <row r="23" spans="1:7" ht="16.5" customHeight="1" x14ac:dyDescent="0.15">
      <c r="A23" s="56"/>
      <c r="B23" s="151" t="s">
        <v>576</v>
      </c>
      <c r="C23" s="157" t="s">
        <v>1120</v>
      </c>
      <c r="D23" s="151" t="s">
        <v>1154</v>
      </c>
      <c r="E23" s="157" t="s">
        <v>579</v>
      </c>
      <c r="F23" s="157" t="s">
        <v>901</v>
      </c>
      <c r="G23" s="157" t="s">
        <v>1004</v>
      </c>
    </row>
    <row r="24" spans="1:7" ht="16.5" customHeight="1" x14ac:dyDescent="0.15">
      <c r="A24" s="56"/>
      <c r="B24" s="151" t="s">
        <v>498</v>
      </c>
      <c r="C24" s="32" t="s">
        <v>199</v>
      </c>
      <c r="D24" s="151" t="s">
        <v>1013</v>
      </c>
      <c r="E24" s="157" t="s">
        <v>13</v>
      </c>
      <c r="F24" s="157" t="s">
        <v>280</v>
      </c>
      <c r="G24" s="157" t="s">
        <v>1005</v>
      </c>
    </row>
    <row r="25" spans="1:7" ht="16.5" customHeight="1" x14ac:dyDescent="0.15">
      <c r="A25" s="56"/>
      <c r="B25" s="151" t="s">
        <v>684</v>
      </c>
      <c r="C25" s="157" t="s">
        <v>685</v>
      </c>
      <c r="D25" s="151" t="s">
        <v>1028</v>
      </c>
      <c r="E25" s="157" t="s">
        <v>688</v>
      </c>
      <c r="F25" s="157" t="s">
        <v>689</v>
      </c>
      <c r="G25" s="157" t="s">
        <v>1004</v>
      </c>
    </row>
    <row r="26" spans="1:7" ht="16.5" customHeight="1" x14ac:dyDescent="0.15">
      <c r="A26" s="56"/>
      <c r="B26" s="151" t="s">
        <v>667</v>
      </c>
      <c r="C26" s="157" t="s">
        <v>668</v>
      </c>
      <c r="D26" s="151" t="s">
        <v>1026</v>
      </c>
      <c r="E26" s="157" t="s">
        <v>669</v>
      </c>
      <c r="F26" s="157"/>
      <c r="G26" s="157" t="s">
        <v>1004</v>
      </c>
    </row>
    <row r="27" spans="1:7" ht="16.5" customHeight="1" x14ac:dyDescent="0.15">
      <c r="A27" s="56"/>
      <c r="B27" s="151" t="s">
        <v>408</v>
      </c>
      <c r="C27" s="157" t="s">
        <v>400</v>
      </c>
      <c r="D27" s="151" t="s">
        <v>409</v>
      </c>
      <c r="E27" s="157" t="s">
        <v>413</v>
      </c>
      <c r="F27" s="157" t="s">
        <v>913</v>
      </c>
      <c r="G27" s="157" t="s">
        <v>1006</v>
      </c>
    </row>
    <row r="28" spans="1:7" ht="16.5" customHeight="1" x14ac:dyDescent="0.15">
      <c r="A28" s="56"/>
      <c r="B28" s="151" t="s">
        <v>879</v>
      </c>
      <c r="C28" s="59" t="s">
        <v>701</v>
      </c>
      <c r="D28" s="21" t="s">
        <v>1033</v>
      </c>
      <c r="E28" s="59" t="s">
        <v>794</v>
      </c>
      <c r="F28" s="157" t="s">
        <v>795</v>
      </c>
      <c r="G28" s="157" t="s">
        <v>1005</v>
      </c>
    </row>
    <row r="29" spans="1:7" ht="16.5" customHeight="1" x14ac:dyDescent="0.15">
      <c r="A29" s="56"/>
      <c r="B29" s="151" t="s">
        <v>715</v>
      </c>
      <c r="C29" s="157" t="s">
        <v>716</v>
      </c>
      <c r="D29" s="151" t="s">
        <v>717</v>
      </c>
      <c r="E29" s="157" t="s">
        <v>580</v>
      </c>
      <c r="F29" s="157" t="s">
        <v>920</v>
      </c>
      <c r="G29" s="157" t="s">
        <v>1004</v>
      </c>
    </row>
    <row r="30" spans="1:7" ht="16.5" customHeight="1" x14ac:dyDescent="0.15">
      <c r="A30" s="56"/>
      <c r="B30" s="151" t="s">
        <v>168</v>
      </c>
      <c r="C30" s="32" t="s">
        <v>593</v>
      </c>
      <c r="D30" s="151" t="s">
        <v>1014</v>
      </c>
      <c r="E30" s="157" t="s">
        <v>509</v>
      </c>
      <c r="F30" s="157" t="s">
        <v>510</v>
      </c>
      <c r="G30" s="157" t="s">
        <v>1005</v>
      </c>
    </row>
    <row r="31" spans="1:7" ht="16.5" customHeight="1" x14ac:dyDescent="0.15">
      <c r="A31" s="56"/>
      <c r="B31" s="151" t="s">
        <v>797</v>
      </c>
      <c r="C31" s="157" t="s">
        <v>265</v>
      </c>
      <c r="D31" s="151" t="s">
        <v>798</v>
      </c>
      <c r="E31" s="157" t="s">
        <v>926</v>
      </c>
      <c r="F31" s="157" t="s">
        <v>927</v>
      </c>
      <c r="G31" s="157" t="s">
        <v>1005</v>
      </c>
    </row>
    <row r="32" spans="1:7" ht="16.5" customHeight="1" x14ac:dyDescent="0.15">
      <c r="A32" s="56"/>
      <c r="B32" s="151" t="s">
        <v>884</v>
      </c>
      <c r="C32" s="157" t="s">
        <v>577</v>
      </c>
      <c r="D32" s="151" t="s">
        <v>1035</v>
      </c>
      <c r="E32" s="157" t="s">
        <v>887</v>
      </c>
      <c r="F32" s="157" t="s">
        <v>1156</v>
      </c>
      <c r="G32" s="157" t="s">
        <v>1005</v>
      </c>
    </row>
    <row r="33" spans="1:7" ht="16.5" customHeight="1" x14ac:dyDescent="0.15">
      <c r="A33" s="56"/>
      <c r="B33" s="151" t="s">
        <v>694</v>
      </c>
      <c r="C33" s="157" t="s">
        <v>401</v>
      </c>
      <c r="D33" s="151" t="s">
        <v>1029</v>
      </c>
      <c r="E33" s="157" t="s">
        <v>695</v>
      </c>
      <c r="F33" s="157" t="s">
        <v>696</v>
      </c>
      <c r="G33" s="157" t="s">
        <v>1005</v>
      </c>
    </row>
    <row r="34" spans="1:7" ht="16.5" customHeight="1" x14ac:dyDescent="0.15">
      <c r="A34" s="56"/>
      <c r="B34" s="151" t="s">
        <v>489</v>
      </c>
      <c r="C34" s="157" t="s">
        <v>418</v>
      </c>
      <c r="D34" s="151" t="s">
        <v>1015</v>
      </c>
      <c r="E34" s="157" t="s">
        <v>492</v>
      </c>
      <c r="F34" s="157" t="s">
        <v>561</v>
      </c>
      <c r="G34" s="157" t="s">
        <v>1005</v>
      </c>
    </row>
    <row r="35" spans="1:7" ht="16.5" customHeight="1" x14ac:dyDescent="0.15">
      <c r="A35" s="56"/>
      <c r="B35" s="151" t="s">
        <v>79</v>
      </c>
      <c r="C35" s="32" t="s">
        <v>198</v>
      </c>
      <c r="D35" s="151" t="s">
        <v>1016</v>
      </c>
      <c r="E35" s="157" t="s">
        <v>80</v>
      </c>
      <c r="F35" s="157" t="s">
        <v>453</v>
      </c>
      <c r="G35" s="157" t="s">
        <v>1005</v>
      </c>
    </row>
    <row r="36" spans="1:7" ht="16.5" customHeight="1" x14ac:dyDescent="0.15">
      <c r="A36" s="56"/>
      <c r="B36" s="151" t="s">
        <v>679</v>
      </c>
      <c r="C36" s="157" t="s">
        <v>389</v>
      </c>
      <c r="D36" s="151" t="s">
        <v>1153</v>
      </c>
      <c r="E36" s="157" t="s">
        <v>681</v>
      </c>
      <c r="F36" s="157" t="s">
        <v>924</v>
      </c>
      <c r="G36" s="157" t="s">
        <v>1004</v>
      </c>
    </row>
    <row r="37" spans="1:7" ht="16.5" customHeight="1" x14ac:dyDescent="0.15">
      <c r="A37" s="56"/>
      <c r="B37" s="151" t="s">
        <v>882</v>
      </c>
      <c r="C37" s="157" t="s">
        <v>883</v>
      </c>
      <c r="D37" s="151" t="s">
        <v>1034</v>
      </c>
      <c r="E37" s="157" t="s">
        <v>1105</v>
      </c>
      <c r="F37" s="157"/>
      <c r="G37" s="157" t="s">
        <v>1004</v>
      </c>
    </row>
    <row r="38" spans="1:7" ht="16.5" customHeight="1" x14ac:dyDescent="0.15">
      <c r="A38" s="56"/>
      <c r="B38" s="151" t="s">
        <v>94</v>
      </c>
      <c r="C38" s="157" t="s">
        <v>606</v>
      </c>
      <c r="D38" s="151" t="s">
        <v>1022</v>
      </c>
      <c r="E38" s="157" t="s">
        <v>95</v>
      </c>
      <c r="F38" s="157" t="s">
        <v>915</v>
      </c>
      <c r="G38" s="157" t="s">
        <v>1004</v>
      </c>
    </row>
    <row r="39" spans="1:7" ht="16.5" customHeight="1" x14ac:dyDescent="0.15">
      <c r="A39" s="56"/>
      <c r="B39" s="151" t="s">
        <v>383</v>
      </c>
      <c r="C39" s="32" t="s">
        <v>397</v>
      </c>
      <c r="D39" s="151" t="s">
        <v>1017</v>
      </c>
      <c r="E39" s="157" t="s">
        <v>384</v>
      </c>
      <c r="F39" s="157" t="s">
        <v>385</v>
      </c>
      <c r="G39" s="157" t="s">
        <v>1006</v>
      </c>
    </row>
    <row r="40" spans="1:7" ht="16.5" customHeight="1" x14ac:dyDescent="0.15">
      <c r="A40" s="56"/>
      <c r="B40" s="151" t="s">
        <v>81</v>
      </c>
      <c r="C40" s="32" t="s">
        <v>205</v>
      </c>
      <c r="D40" s="151" t="s">
        <v>154</v>
      </c>
      <c r="E40" s="157" t="s">
        <v>82</v>
      </c>
      <c r="F40" s="157" t="s">
        <v>281</v>
      </c>
      <c r="G40" s="157" t="s">
        <v>1005</v>
      </c>
    </row>
    <row r="41" spans="1:7" ht="16.5" customHeight="1" x14ac:dyDescent="0.15">
      <c r="A41" s="56"/>
      <c r="B41" s="151" t="s">
        <v>83</v>
      </c>
      <c r="C41" s="32" t="s">
        <v>184</v>
      </c>
      <c r="D41" s="151" t="s">
        <v>1019</v>
      </c>
      <c r="E41" s="157" t="s">
        <v>60</v>
      </c>
      <c r="F41" s="157" t="s">
        <v>351</v>
      </c>
      <c r="G41" s="157" t="s">
        <v>1005</v>
      </c>
    </row>
    <row r="42" spans="1:7" ht="16.5" customHeight="1" x14ac:dyDescent="0.15">
      <c r="A42" s="56"/>
      <c r="B42" s="151" t="s">
        <v>542</v>
      </c>
      <c r="C42" s="157" t="s">
        <v>179</v>
      </c>
      <c r="D42" s="151" t="s">
        <v>543</v>
      </c>
      <c r="E42" s="157" t="s">
        <v>544</v>
      </c>
      <c r="F42" s="157" t="s">
        <v>916</v>
      </c>
      <c r="G42" s="157" t="s">
        <v>1005</v>
      </c>
    </row>
    <row r="43" spans="1:7" ht="16.5" customHeight="1" x14ac:dyDescent="0.15">
      <c r="A43" s="56"/>
      <c r="B43" s="151" t="s">
        <v>536</v>
      </c>
      <c r="C43" s="157" t="s">
        <v>532</v>
      </c>
      <c r="D43" s="151" t="s">
        <v>533</v>
      </c>
      <c r="E43" s="157" t="s">
        <v>541</v>
      </c>
      <c r="F43" s="157" t="s">
        <v>1152</v>
      </c>
      <c r="G43" s="157" t="s">
        <v>1004</v>
      </c>
    </row>
    <row r="44" spans="1:7" ht="16.5" customHeight="1" x14ac:dyDescent="0.15">
      <c r="A44" s="56"/>
      <c r="B44" s="151" t="s">
        <v>598</v>
      </c>
      <c r="C44" s="157" t="s">
        <v>932</v>
      </c>
      <c r="D44" s="151" t="s">
        <v>931</v>
      </c>
      <c r="E44" s="157" t="s">
        <v>599</v>
      </c>
      <c r="F44" s="157" t="s">
        <v>922</v>
      </c>
      <c r="G44" s="157" t="s">
        <v>1004</v>
      </c>
    </row>
    <row r="45" spans="1:7" ht="16.5" customHeight="1" x14ac:dyDescent="0.15">
      <c r="A45" s="56"/>
      <c r="B45" s="151" t="s">
        <v>683</v>
      </c>
      <c r="C45" s="157" t="s">
        <v>397</v>
      </c>
      <c r="D45" s="151" t="s">
        <v>1027</v>
      </c>
      <c r="E45" s="157" t="s">
        <v>686</v>
      </c>
      <c r="F45" s="157" t="s">
        <v>687</v>
      </c>
      <c r="G45" s="157" t="s">
        <v>1004</v>
      </c>
    </row>
    <row r="46" spans="1:7" ht="16.5" customHeight="1" x14ac:dyDescent="0.15">
      <c r="A46" s="56"/>
      <c r="B46" s="151" t="s">
        <v>522</v>
      </c>
      <c r="C46" s="32" t="s">
        <v>347</v>
      </c>
      <c r="D46" s="151" t="s">
        <v>1020</v>
      </c>
      <c r="E46" s="157" t="s">
        <v>523</v>
      </c>
      <c r="F46" s="157" t="s">
        <v>523</v>
      </c>
      <c r="G46" s="157" t="s">
        <v>1004</v>
      </c>
    </row>
    <row r="47" spans="1:7" ht="16.5" customHeight="1" x14ac:dyDescent="0.15">
      <c r="A47" s="56"/>
      <c r="B47" s="151" t="s">
        <v>658</v>
      </c>
      <c r="C47" s="157" t="s">
        <v>550</v>
      </c>
      <c r="D47" s="151" t="s">
        <v>1023</v>
      </c>
      <c r="E47" s="157" t="s">
        <v>554</v>
      </c>
      <c r="F47" s="157" t="s">
        <v>917</v>
      </c>
      <c r="G47" s="157" t="s">
        <v>1004</v>
      </c>
    </row>
    <row r="48" spans="1:7" ht="16.5" customHeight="1" x14ac:dyDescent="0.15">
      <c r="A48" s="56"/>
      <c r="B48" s="151" t="s">
        <v>530</v>
      </c>
      <c r="C48" s="157" t="s">
        <v>531</v>
      </c>
      <c r="D48" s="151" t="s">
        <v>1021</v>
      </c>
      <c r="E48" s="157" t="s">
        <v>617</v>
      </c>
      <c r="F48" s="157" t="s">
        <v>618</v>
      </c>
      <c r="G48" s="157" t="s">
        <v>1005</v>
      </c>
    </row>
    <row r="49" spans="1:7" ht="16.5" customHeight="1" x14ac:dyDescent="0.15">
      <c r="A49" s="56"/>
      <c r="B49" s="151" t="s">
        <v>628</v>
      </c>
      <c r="C49" s="157" t="s">
        <v>621</v>
      </c>
      <c r="D49" s="151" t="s">
        <v>629</v>
      </c>
      <c r="E49" s="157" t="s">
        <v>630</v>
      </c>
      <c r="F49" s="157" t="s">
        <v>923</v>
      </c>
      <c r="G49" s="157" t="s">
        <v>1004</v>
      </c>
    </row>
    <row r="50" spans="1:7" ht="16.5" customHeight="1" x14ac:dyDescent="0.15">
      <c r="A50" s="56"/>
      <c r="B50" s="151" t="s">
        <v>1113</v>
      </c>
      <c r="C50" s="157" t="s">
        <v>1114</v>
      </c>
      <c r="D50" s="151" t="s">
        <v>1115</v>
      </c>
      <c r="E50" s="157" t="s">
        <v>1116</v>
      </c>
      <c r="F50" s="157" t="s">
        <v>1117</v>
      </c>
      <c r="G50" s="157" t="s">
        <v>1008</v>
      </c>
    </row>
    <row r="51" spans="1:7" ht="16.5" customHeight="1" x14ac:dyDescent="0.15">
      <c r="A51" s="51" t="s">
        <v>15</v>
      </c>
      <c r="B51" s="151" t="s">
        <v>84</v>
      </c>
      <c r="C51" s="32" t="s">
        <v>187</v>
      </c>
      <c r="D51" s="151" t="s">
        <v>16</v>
      </c>
      <c r="E51" s="157" t="s">
        <v>85</v>
      </c>
      <c r="F51" s="157" t="s">
        <v>252</v>
      </c>
      <c r="G51" s="157" t="s">
        <v>1005</v>
      </c>
    </row>
    <row r="52" spans="1:7" ht="16.5" customHeight="1" x14ac:dyDescent="0.15">
      <c r="A52" s="28"/>
      <c r="B52" s="151" t="s">
        <v>524</v>
      </c>
      <c r="C52" s="32" t="s">
        <v>525</v>
      </c>
      <c r="D52" s="151" t="s">
        <v>526</v>
      </c>
      <c r="E52" s="157" t="s">
        <v>527</v>
      </c>
      <c r="F52" s="157" t="s">
        <v>528</v>
      </c>
      <c r="G52" s="157" t="s">
        <v>1004</v>
      </c>
    </row>
    <row r="53" spans="1:7" ht="16.5" customHeight="1" x14ac:dyDescent="0.15">
      <c r="A53" s="28"/>
      <c r="B53" s="151" t="s">
        <v>626</v>
      </c>
      <c r="C53" s="157" t="s">
        <v>343</v>
      </c>
      <c r="D53" s="151" t="s">
        <v>871</v>
      </c>
      <c r="E53" s="157" t="s">
        <v>344</v>
      </c>
      <c r="F53" s="157" t="s">
        <v>872</v>
      </c>
      <c r="G53" s="157" t="s">
        <v>1005</v>
      </c>
    </row>
    <row r="54" spans="1:7" ht="16.5" customHeight="1" x14ac:dyDescent="0.15">
      <c r="A54" s="28"/>
      <c r="B54" s="151" t="s">
        <v>516</v>
      </c>
      <c r="C54" s="32" t="s">
        <v>735</v>
      </c>
      <c r="D54" s="151" t="s">
        <v>1036</v>
      </c>
      <c r="E54" s="157" t="s">
        <v>736</v>
      </c>
      <c r="F54" s="157" t="s">
        <v>737</v>
      </c>
      <c r="G54" s="157" t="s">
        <v>1004</v>
      </c>
    </row>
    <row r="55" spans="1:7" ht="16.5" customHeight="1" x14ac:dyDescent="0.15">
      <c r="A55" s="52"/>
      <c r="B55" s="151" t="s">
        <v>365</v>
      </c>
      <c r="C55" s="157" t="s">
        <v>738</v>
      </c>
      <c r="D55" s="151" t="s">
        <v>1036</v>
      </c>
      <c r="E55" s="157" t="s">
        <v>739</v>
      </c>
      <c r="F55" s="157" t="s">
        <v>740</v>
      </c>
      <c r="G55" s="157" t="s">
        <v>1004</v>
      </c>
    </row>
    <row r="56" spans="1:7" ht="16.5" customHeight="1" x14ac:dyDescent="0.15">
      <c r="A56" s="61" t="s">
        <v>20</v>
      </c>
      <c r="B56" s="151" t="s">
        <v>86</v>
      </c>
      <c r="C56" s="32" t="s">
        <v>189</v>
      </c>
      <c r="D56" s="151" t="s">
        <v>48</v>
      </c>
      <c r="E56" s="157" t="s">
        <v>87</v>
      </c>
      <c r="F56" s="157" t="s">
        <v>805</v>
      </c>
      <c r="G56" s="157" t="s">
        <v>1004</v>
      </c>
    </row>
    <row r="57" spans="1:7" ht="16.5" customHeight="1" x14ac:dyDescent="0.15">
      <c r="A57" s="56" t="s">
        <v>159</v>
      </c>
      <c r="B57" s="151" t="s">
        <v>551</v>
      </c>
      <c r="C57" s="32" t="s">
        <v>342</v>
      </c>
      <c r="D57" s="151" t="s">
        <v>619</v>
      </c>
      <c r="E57" s="157" t="s">
        <v>555</v>
      </c>
      <c r="F57" s="157" t="s">
        <v>623</v>
      </c>
      <c r="G57" s="157" t="s">
        <v>1005</v>
      </c>
    </row>
    <row r="58" spans="1:7" ht="16.5" customHeight="1" x14ac:dyDescent="0.15">
      <c r="A58" s="56"/>
      <c r="B58" s="151" t="s">
        <v>166</v>
      </c>
      <c r="C58" s="32" t="s">
        <v>342</v>
      </c>
      <c r="D58" s="151" t="s">
        <v>607</v>
      </c>
      <c r="E58" s="157" t="s">
        <v>613</v>
      </c>
      <c r="F58" s="157" t="s">
        <v>608</v>
      </c>
      <c r="G58" s="157" t="s">
        <v>1005</v>
      </c>
    </row>
    <row r="59" spans="1:7" ht="16.5" customHeight="1" x14ac:dyDescent="0.15">
      <c r="A59" s="56"/>
      <c r="B59" s="151" t="s">
        <v>411</v>
      </c>
      <c r="C59" s="32" t="s">
        <v>201</v>
      </c>
      <c r="D59" s="151" t="s">
        <v>1037</v>
      </c>
      <c r="E59" s="157" t="s">
        <v>412</v>
      </c>
      <c r="F59" s="157" t="s">
        <v>444</v>
      </c>
      <c r="G59" s="157" t="s">
        <v>1005</v>
      </c>
    </row>
    <row r="60" spans="1:7" ht="16.5" customHeight="1" x14ac:dyDescent="0.15">
      <c r="A60" s="56"/>
      <c r="B60" s="151" t="s">
        <v>396</v>
      </c>
      <c r="C60" s="32" t="s">
        <v>342</v>
      </c>
      <c r="D60" s="151" t="s">
        <v>392</v>
      </c>
      <c r="E60" s="157" t="s">
        <v>393</v>
      </c>
      <c r="F60" s="157" t="s">
        <v>394</v>
      </c>
      <c r="G60" s="157" t="s">
        <v>1005</v>
      </c>
    </row>
    <row r="61" spans="1:7" ht="16.5" customHeight="1" x14ac:dyDescent="0.15">
      <c r="A61" s="56"/>
      <c r="B61" s="151" t="s">
        <v>772</v>
      </c>
      <c r="C61" s="157" t="s">
        <v>457</v>
      </c>
      <c r="D61" s="151" t="s">
        <v>769</v>
      </c>
      <c r="E61" s="157" t="s">
        <v>770</v>
      </c>
      <c r="F61" s="157" t="s">
        <v>771</v>
      </c>
      <c r="G61" s="157" t="s">
        <v>1005</v>
      </c>
    </row>
    <row r="62" spans="1:7" ht="16.5" customHeight="1" x14ac:dyDescent="0.15">
      <c r="A62" s="56"/>
      <c r="B62" s="151" t="s">
        <v>456</v>
      </c>
      <c r="C62" s="32" t="s">
        <v>457</v>
      </c>
      <c r="D62" s="151" t="s">
        <v>458</v>
      </c>
      <c r="E62" s="157" t="s">
        <v>459</v>
      </c>
      <c r="F62" s="157" t="s">
        <v>925</v>
      </c>
      <c r="G62" s="157" t="s">
        <v>1004</v>
      </c>
    </row>
    <row r="63" spans="1:7" ht="16.5" customHeight="1" x14ac:dyDescent="0.15">
      <c r="A63" s="56"/>
      <c r="B63" s="151" t="s">
        <v>25</v>
      </c>
      <c r="C63" s="32" t="s">
        <v>192</v>
      </c>
      <c r="D63" s="151" t="s">
        <v>26</v>
      </c>
      <c r="E63" s="157" t="s">
        <v>27</v>
      </c>
      <c r="F63" s="157" t="s">
        <v>256</v>
      </c>
      <c r="G63" s="157" t="s">
        <v>1005</v>
      </c>
    </row>
    <row r="64" spans="1:7" ht="16.5" customHeight="1" x14ac:dyDescent="0.15">
      <c r="A64" s="56"/>
      <c r="B64" s="151" t="s">
        <v>718</v>
      </c>
      <c r="C64" s="32" t="s">
        <v>191</v>
      </c>
      <c r="D64" s="151" t="s">
        <v>88</v>
      </c>
      <c r="E64" s="157" t="s">
        <v>89</v>
      </c>
      <c r="F64" s="157" t="s">
        <v>282</v>
      </c>
      <c r="G64" s="157" t="s">
        <v>1004</v>
      </c>
    </row>
    <row r="65" spans="1:7" ht="16.5" customHeight="1" x14ac:dyDescent="0.15">
      <c r="A65" s="61"/>
      <c r="B65" s="151" t="s">
        <v>90</v>
      </c>
      <c r="C65" s="32" t="s">
        <v>423</v>
      </c>
      <c r="D65" s="151" t="s">
        <v>443</v>
      </c>
      <c r="E65" s="157" t="s">
        <v>283</v>
      </c>
      <c r="F65" s="157" t="s">
        <v>284</v>
      </c>
      <c r="G65" s="157" t="s">
        <v>1004</v>
      </c>
    </row>
    <row r="66" spans="1:7" ht="16.5" customHeight="1" x14ac:dyDescent="0.15">
      <c r="A66" s="58" t="s">
        <v>161</v>
      </c>
      <c r="B66" s="151" t="s">
        <v>445</v>
      </c>
      <c r="C66" s="32" t="s">
        <v>1155</v>
      </c>
      <c r="D66" s="151" t="s">
        <v>499</v>
      </c>
      <c r="E66" s="157" t="s">
        <v>911</v>
      </c>
      <c r="F66" s="157" t="s">
        <v>912</v>
      </c>
      <c r="G66" s="157" t="s">
        <v>1008</v>
      </c>
    </row>
    <row r="67" spans="1:7" ht="16.5" customHeight="1" x14ac:dyDescent="0.15">
      <c r="A67" s="61"/>
      <c r="B67" s="151" t="s">
        <v>446</v>
      </c>
      <c r="C67" s="32" t="s">
        <v>194</v>
      </c>
      <c r="D67" s="151" t="s">
        <v>33</v>
      </c>
      <c r="E67" s="157" t="s">
        <v>34</v>
      </c>
      <c r="F67" s="157" t="s">
        <v>285</v>
      </c>
      <c r="G67" s="157" t="s">
        <v>1004</v>
      </c>
    </row>
    <row r="68" spans="1:7" ht="16.5" customHeight="1" x14ac:dyDescent="0.15">
      <c r="A68" s="156" t="s">
        <v>35</v>
      </c>
      <c r="B68" s="151" t="s">
        <v>537</v>
      </c>
      <c r="C68" s="32" t="s">
        <v>204</v>
      </c>
      <c r="D68" s="151" t="s">
        <v>171</v>
      </c>
      <c r="E68" s="157" t="s">
        <v>538</v>
      </c>
      <c r="F68" s="157" t="s">
        <v>286</v>
      </c>
      <c r="G68" s="157" t="s">
        <v>1005</v>
      </c>
    </row>
    <row r="69" spans="1:7" ht="16.5" customHeight="1" x14ac:dyDescent="0.15">
      <c r="A69" s="58" t="s">
        <v>36</v>
      </c>
      <c r="B69" s="151" t="s">
        <v>91</v>
      </c>
      <c r="C69" s="32" t="s">
        <v>206</v>
      </c>
      <c r="D69" s="151" t="s">
        <v>92</v>
      </c>
      <c r="E69" s="157" t="s">
        <v>155</v>
      </c>
      <c r="F69" s="157" t="s">
        <v>287</v>
      </c>
      <c r="G69" s="157" t="s">
        <v>1004</v>
      </c>
    </row>
    <row r="70" spans="1:7" ht="16.5" customHeight="1" x14ac:dyDescent="0.15">
      <c r="A70" s="61"/>
      <c r="B70" s="151" t="s">
        <v>545</v>
      </c>
      <c r="C70" s="157" t="s">
        <v>546</v>
      </c>
      <c r="D70" s="151" t="s">
        <v>387</v>
      </c>
      <c r="E70" s="157" t="s">
        <v>547</v>
      </c>
      <c r="F70" s="157" t="s">
        <v>548</v>
      </c>
      <c r="G70" s="157" t="s">
        <v>1004</v>
      </c>
    </row>
    <row r="71" spans="1:7" ht="16.5" customHeight="1" x14ac:dyDescent="0.15">
      <c r="A71" s="179" t="s">
        <v>726</v>
      </c>
      <c r="B71" s="179"/>
      <c r="C71" s="179"/>
      <c r="D71" s="179"/>
      <c r="E71" s="179"/>
      <c r="F71" s="179"/>
      <c r="G71" s="179"/>
    </row>
    <row r="72" spans="1:7" ht="14.25" customHeight="1" x14ac:dyDescent="0.15">
      <c r="A72" s="5"/>
      <c r="C72" s="5"/>
    </row>
  </sheetData>
  <customSheetViews>
    <customSheetView guid="{F7E0432C-0CF5-41A4-8746-0656AE4C6B19}" showPageBreaks="1" fitToPage="1" printArea="1" hiddenRows="1" hiddenColumns="1">
      <selection sqref="A1:D1"/>
      <pageMargins left="0.31496062992125984" right="0.31496062992125984" top="0.31496062992125984" bottom="0.19685039370078741" header="0.31496062992125984" footer="0.19685039370078741"/>
      <printOptions horizontalCentered="1"/>
      <pageSetup paperSize="9" scale="90" orientation="portrait" r:id="rId1"/>
      <headerFooter alignWithMargins="0"/>
    </customSheetView>
    <customSheetView guid="{273F3EAC-197A-4FFA-B56D-0218B83D733B}" showPageBreaks="1" fitToPage="1" printArea="1" hiddenRows="1" hiddenColumns="1">
      <selection sqref="A1:D1"/>
      <pageMargins left="0.31496062992125984" right="0.31496062992125984" top="0.31496062992125984" bottom="0.19685039370078741" header="0.31496062992125984" footer="0.19685039370078741"/>
      <printOptions horizontalCentered="1"/>
      <pageSetup paperSize="9" scale="89" orientation="portrait" r:id="rId2"/>
      <headerFooter alignWithMargins="0"/>
    </customSheetView>
  </customSheetViews>
  <mergeCells count="2">
    <mergeCell ref="A3:D3"/>
    <mergeCell ref="A71:G71"/>
  </mergeCells>
  <phoneticPr fontId="2"/>
  <printOptions horizontalCentered="1"/>
  <pageMargins left="0.31496062992125984" right="0.31496062992125984" top="0.31496062992125984" bottom="0.19685039370078741" header="0.31496062992125984" footer="0.19685039370078741"/>
  <pageSetup paperSize="9" scale="96" fitToHeight="0" orientation="portrait" r:id="rId3"/>
  <headerFooter alignWithMargins="0"/>
  <rowBreaks count="1" manualBreakCount="1">
    <brk id="5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7"/>
  <sheetViews>
    <sheetView showGridLines="0" view="pageBreakPreview" zoomScaleNormal="100" zoomScaleSheetLayoutView="100" workbookViewId="0"/>
  </sheetViews>
  <sheetFormatPr defaultRowHeight="14.25" customHeight="1" x14ac:dyDescent="0.15"/>
  <cols>
    <col min="1" max="1" width="5" style="48" customWidth="1"/>
    <col min="2" max="2" width="33.625" style="5" customWidth="1"/>
    <col min="3" max="3" width="5" style="5" customWidth="1"/>
    <col min="4" max="4" width="8.25" style="48" customWidth="1"/>
    <col min="5" max="5" width="27.375" style="5" customWidth="1"/>
    <col min="6" max="7" width="8.25" style="5" customWidth="1"/>
    <col min="8" max="8" width="7.5" style="5" customWidth="1"/>
    <col min="9" max="16384" width="9" style="5"/>
  </cols>
  <sheetData>
    <row r="1" spans="1:8" ht="16.5" customHeight="1" x14ac:dyDescent="0.15">
      <c r="A1" s="5"/>
      <c r="B1" s="7"/>
      <c r="C1" s="7"/>
      <c r="D1" s="7"/>
      <c r="E1" s="7"/>
      <c r="F1" s="7"/>
      <c r="G1" s="7"/>
      <c r="H1" s="15" t="str">
        <f>包括!A2</f>
        <v>令和５年１２月１日現在</v>
      </c>
    </row>
    <row r="2" spans="1:8" ht="16.5" customHeight="1" x14ac:dyDescent="0.15">
      <c r="A2" s="45"/>
      <c r="B2" s="45"/>
      <c r="C2" s="45"/>
      <c r="D2" s="45"/>
      <c r="E2" s="45"/>
      <c r="F2" s="45"/>
      <c r="G2" s="45"/>
      <c r="H2" s="45"/>
    </row>
    <row r="3" spans="1:8" ht="16.5" customHeight="1" x14ac:dyDescent="0.15">
      <c r="A3" s="170" t="s">
        <v>288</v>
      </c>
      <c r="B3" s="171"/>
      <c r="C3" s="171"/>
      <c r="D3" s="171"/>
      <c r="E3" s="171"/>
      <c r="F3" s="49" t="s">
        <v>388</v>
      </c>
      <c r="G3" s="78">
        <f>COUNTA(B5:B7)</f>
        <v>3</v>
      </c>
      <c r="H3" s="127"/>
    </row>
    <row r="4" spans="1:8" ht="16.5" customHeight="1" x14ac:dyDescent="0.15">
      <c r="A4" s="64" t="s">
        <v>0</v>
      </c>
      <c r="B4" s="183" t="s">
        <v>1</v>
      </c>
      <c r="C4" s="183"/>
      <c r="D4" s="50" t="s">
        <v>176</v>
      </c>
      <c r="E4" s="50" t="s">
        <v>2</v>
      </c>
      <c r="F4" s="50" t="s">
        <v>3</v>
      </c>
      <c r="G4" s="50" t="s">
        <v>218</v>
      </c>
      <c r="H4" s="50" t="s">
        <v>123</v>
      </c>
    </row>
    <row r="5" spans="1:8" ht="16.5" customHeight="1" x14ac:dyDescent="0.15">
      <c r="A5" s="58" t="s">
        <v>766</v>
      </c>
      <c r="B5" s="184" t="s">
        <v>659</v>
      </c>
      <c r="C5" s="184"/>
      <c r="D5" s="157" t="s">
        <v>660</v>
      </c>
      <c r="E5" s="151" t="s">
        <v>1039</v>
      </c>
      <c r="F5" s="157" t="s">
        <v>556</v>
      </c>
      <c r="G5" s="157" t="s">
        <v>1161</v>
      </c>
      <c r="H5" s="157"/>
    </row>
    <row r="6" spans="1:8" ht="16.5" customHeight="1" x14ac:dyDescent="0.15">
      <c r="A6" s="56"/>
      <c r="B6" s="184" t="s">
        <v>562</v>
      </c>
      <c r="C6" s="184"/>
      <c r="D6" s="59" t="s">
        <v>195</v>
      </c>
      <c r="E6" s="21" t="s">
        <v>1040</v>
      </c>
      <c r="F6" s="59" t="s">
        <v>563</v>
      </c>
      <c r="G6" s="157" t="s">
        <v>1163</v>
      </c>
      <c r="H6" s="157"/>
    </row>
    <row r="7" spans="1:8" ht="16.5" customHeight="1" x14ac:dyDescent="0.15">
      <c r="A7" s="157" t="s">
        <v>767</v>
      </c>
      <c r="B7" s="184" t="s">
        <v>665</v>
      </c>
      <c r="C7" s="184"/>
      <c r="D7" s="59" t="s">
        <v>461</v>
      </c>
      <c r="E7" s="21" t="s">
        <v>175</v>
      </c>
      <c r="F7" s="59" t="s">
        <v>666</v>
      </c>
      <c r="G7" s="157" t="s">
        <v>1162</v>
      </c>
      <c r="H7" s="157"/>
    </row>
    <row r="8" spans="1:8" ht="16.5" customHeight="1" x14ac:dyDescent="0.15">
      <c r="A8" s="180" t="s">
        <v>552</v>
      </c>
      <c r="B8" s="181"/>
      <c r="C8" s="181"/>
      <c r="D8" s="181"/>
      <c r="E8" s="181"/>
      <c r="F8" s="181"/>
      <c r="G8" s="181"/>
      <c r="H8" s="182"/>
    </row>
    <row r="9" spans="1:8" ht="16.5" customHeight="1" x14ac:dyDescent="0.15">
      <c r="A9" s="62"/>
      <c r="B9" s="6"/>
      <c r="C9" s="6"/>
      <c r="D9" s="6"/>
      <c r="E9" s="6"/>
      <c r="F9" s="6"/>
      <c r="G9" s="6"/>
      <c r="H9" s="6"/>
    </row>
    <row r="10" spans="1:8" ht="16.5" customHeight="1" x14ac:dyDescent="0.15">
      <c r="A10" s="165" t="s">
        <v>289</v>
      </c>
      <c r="B10" s="166"/>
      <c r="C10" s="166"/>
      <c r="D10" s="166"/>
      <c r="E10" s="166"/>
      <c r="F10" s="57" t="s">
        <v>388</v>
      </c>
      <c r="G10" s="75">
        <f>COUNTA(B14:B16)</f>
        <v>3</v>
      </c>
      <c r="H10" s="76">
        <f>SUM(C14:C16)</f>
        <v>41</v>
      </c>
    </row>
    <row r="11" spans="1:8" ht="16.5" customHeight="1" x14ac:dyDescent="0.15">
      <c r="A11" s="173" t="s">
        <v>223</v>
      </c>
      <c r="B11" s="174"/>
      <c r="C11" s="174"/>
      <c r="D11" s="174"/>
      <c r="E11" s="174"/>
      <c r="F11" s="174"/>
      <c r="G11" s="174"/>
      <c r="H11" s="175"/>
    </row>
    <row r="12" spans="1:8" ht="16.5" customHeight="1" x14ac:dyDescent="0.15">
      <c r="A12" s="176" t="s">
        <v>224</v>
      </c>
      <c r="B12" s="177"/>
      <c r="C12" s="177"/>
      <c r="D12" s="177"/>
      <c r="E12" s="177"/>
      <c r="F12" s="177"/>
      <c r="G12" s="177"/>
      <c r="H12" s="178"/>
    </row>
    <row r="13" spans="1:8" ht="16.5" customHeight="1" x14ac:dyDescent="0.15">
      <c r="A13" s="50" t="s">
        <v>0</v>
      </c>
      <c r="B13" s="50" t="s">
        <v>1</v>
      </c>
      <c r="C13" s="50" t="s">
        <v>810</v>
      </c>
      <c r="D13" s="50" t="s">
        <v>176</v>
      </c>
      <c r="E13" s="50" t="s">
        <v>2</v>
      </c>
      <c r="F13" s="50" t="s">
        <v>3</v>
      </c>
      <c r="G13" s="50" t="s">
        <v>760</v>
      </c>
      <c r="H13" s="50" t="s">
        <v>123</v>
      </c>
    </row>
    <row r="14" spans="1:8" ht="16.5" customHeight="1" x14ac:dyDescent="0.15">
      <c r="A14" s="22" t="s">
        <v>335</v>
      </c>
      <c r="B14" s="11" t="s">
        <v>811</v>
      </c>
      <c r="C14" s="22">
        <v>20</v>
      </c>
      <c r="D14" s="32" t="s">
        <v>367</v>
      </c>
      <c r="E14" s="21" t="s">
        <v>720</v>
      </c>
      <c r="F14" s="59" t="s">
        <v>719</v>
      </c>
      <c r="G14" s="59" t="s">
        <v>721</v>
      </c>
      <c r="H14" s="22"/>
    </row>
    <row r="15" spans="1:8" ht="16.5" customHeight="1" x14ac:dyDescent="0.15">
      <c r="A15" s="22" t="s">
        <v>159</v>
      </c>
      <c r="B15" s="11" t="s">
        <v>812</v>
      </c>
      <c r="C15" s="22">
        <v>18</v>
      </c>
      <c r="D15" s="32" t="s">
        <v>192</v>
      </c>
      <c r="E15" s="21" t="s">
        <v>995</v>
      </c>
      <c r="F15" s="59" t="s">
        <v>27</v>
      </c>
      <c r="G15" s="59" t="s">
        <v>256</v>
      </c>
      <c r="H15" s="22"/>
    </row>
    <row r="16" spans="1:8" ht="16.5" customHeight="1" x14ac:dyDescent="0.15">
      <c r="A16" s="22" t="s">
        <v>161</v>
      </c>
      <c r="B16" s="147" t="s">
        <v>813</v>
      </c>
      <c r="C16" s="148">
        <v>3</v>
      </c>
      <c r="D16" s="32" t="s">
        <v>193</v>
      </c>
      <c r="E16" s="23" t="s">
        <v>143</v>
      </c>
      <c r="F16" s="22" t="s">
        <v>156</v>
      </c>
      <c r="G16" s="22" t="s">
        <v>259</v>
      </c>
      <c r="H16" s="22"/>
    </row>
    <row r="17" spans="1:8" ht="14.25" customHeight="1" x14ac:dyDescent="0.15">
      <c r="A17" s="63"/>
      <c r="B17" s="63"/>
      <c r="C17" s="63"/>
      <c r="D17" s="63"/>
      <c r="E17" s="63"/>
      <c r="F17" s="63"/>
      <c r="G17" s="63"/>
      <c r="H17" s="63"/>
    </row>
  </sheetData>
  <mergeCells count="9">
    <mergeCell ref="A12:H12"/>
    <mergeCell ref="A3:E3"/>
    <mergeCell ref="A8:H8"/>
    <mergeCell ref="A10:E10"/>
    <mergeCell ref="A11:H11"/>
    <mergeCell ref="B4:C4"/>
    <mergeCell ref="B5:C5"/>
    <mergeCell ref="B6:C6"/>
    <mergeCell ref="B7:C7"/>
  </mergeCells>
  <phoneticPr fontId="2"/>
  <printOptions horizontalCentered="1"/>
  <pageMargins left="0.31496062992125984" right="0.31496062992125984" top="0.31496062992125984" bottom="0.19685039370078741" header="0.31496062992125984" footer="0.19685039370078741"/>
  <pageSetup paperSize="9" scale="9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3"/>
  <sheetViews>
    <sheetView showGridLines="0" view="pageBreakPreview" zoomScaleNormal="90" zoomScaleSheetLayoutView="100" workbookViewId="0"/>
  </sheetViews>
  <sheetFormatPr defaultRowHeight="14.25" customHeight="1" x14ac:dyDescent="0.15"/>
  <cols>
    <col min="1" max="1" width="5" style="66" customWidth="1"/>
    <col min="2" max="2" width="28.625" style="66" customWidth="1"/>
    <col min="3" max="4" width="5" style="66" customWidth="1"/>
    <col min="5" max="5" width="8.25" style="67" customWidth="1"/>
    <col min="6" max="6" width="16" style="67" customWidth="1"/>
    <col min="7" max="7" width="11.375" style="67" bestFit="1" customWidth="1"/>
    <col min="8" max="9" width="8.25" style="66" customWidth="1"/>
    <col min="10" max="10" width="7.5" style="66" customWidth="1"/>
    <col min="11" max="16384" width="9" style="66"/>
  </cols>
  <sheetData>
    <row r="1" spans="1:10" ht="16.5" customHeight="1" x14ac:dyDescent="0.15">
      <c r="B1" s="72"/>
      <c r="C1" s="72"/>
      <c r="D1" s="72"/>
      <c r="E1" s="72"/>
      <c r="F1" s="72"/>
      <c r="G1" s="72"/>
      <c r="H1" s="72"/>
      <c r="I1" s="72"/>
      <c r="J1" s="73" t="str">
        <f>包括!A2</f>
        <v>令和５年１２月１日現在</v>
      </c>
    </row>
    <row r="2" spans="1:10" ht="16.5" customHeight="1" x14ac:dyDescent="0.15"/>
    <row r="3" spans="1:10" s="68" customFormat="1" ht="16.5" customHeight="1" x14ac:dyDescent="0.15">
      <c r="A3" s="165" t="s">
        <v>314</v>
      </c>
      <c r="B3" s="203"/>
      <c r="C3" s="203"/>
      <c r="D3" s="203"/>
      <c r="E3" s="203"/>
      <c r="F3" s="203"/>
      <c r="G3" s="104" t="s">
        <v>1049</v>
      </c>
      <c r="H3" s="102">
        <f>COUNTA(B5:B20)</f>
        <v>16</v>
      </c>
      <c r="I3" s="124">
        <f>SUM(C5:C20)</f>
        <v>933</v>
      </c>
      <c r="J3" s="125">
        <f>SUM(D5:D20)</f>
        <v>129</v>
      </c>
    </row>
    <row r="4" spans="1:10" ht="16.5" customHeight="1" x14ac:dyDescent="0.15">
      <c r="A4" s="84" t="s">
        <v>0</v>
      </c>
      <c r="B4" s="85" t="s">
        <v>126</v>
      </c>
      <c r="C4" s="85" t="s">
        <v>810</v>
      </c>
      <c r="D4" s="85" t="s">
        <v>814</v>
      </c>
      <c r="E4" s="85" t="s">
        <v>176</v>
      </c>
      <c r="F4" s="204" t="s">
        <v>127</v>
      </c>
      <c r="G4" s="205"/>
      <c r="H4" s="85" t="s">
        <v>128</v>
      </c>
      <c r="I4" s="85" t="s">
        <v>167</v>
      </c>
      <c r="J4" s="85" t="s">
        <v>123</v>
      </c>
    </row>
    <row r="5" spans="1:10" ht="16.5" customHeight="1" x14ac:dyDescent="0.15">
      <c r="A5" s="24" t="s">
        <v>4</v>
      </c>
      <c r="B5" s="152" t="s">
        <v>1055</v>
      </c>
      <c r="C5" s="86">
        <v>29</v>
      </c>
      <c r="D5" s="88" t="s">
        <v>818</v>
      </c>
      <c r="E5" s="87" t="s">
        <v>853</v>
      </c>
      <c r="F5" s="185" t="s">
        <v>854</v>
      </c>
      <c r="G5" s="186"/>
      <c r="H5" s="86" t="s">
        <v>855</v>
      </c>
      <c r="I5" s="86" t="s">
        <v>856</v>
      </c>
      <c r="J5" s="95"/>
    </row>
    <row r="6" spans="1:10" ht="16.5" customHeight="1" x14ac:dyDescent="0.15">
      <c r="A6" s="109"/>
      <c r="B6" s="152" t="s">
        <v>1056</v>
      </c>
      <c r="C6" s="86">
        <v>50</v>
      </c>
      <c r="D6" s="86">
        <v>20</v>
      </c>
      <c r="E6" s="87" t="s">
        <v>179</v>
      </c>
      <c r="F6" s="185" t="s">
        <v>873</v>
      </c>
      <c r="G6" s="186"/>
      <c r="H6" s="86" t="s">
        <v>59</v>
      </c>
      <c r="I6" s="86" t="s">
        <v>315</v>
      </c>
      <c r="J6" s="95"/>
    </row>
    <row r="7" spans="1:10" ht="16.5" customHeight="1" x14ac:dyDescent="0.15">
      <c r="A7" s="17"/>
      <c r="B7" s="152" t="s">
        <v>1057</v>
      </c>
      <c r="C7" s="86">
        <v>50</v>
      </c>
      <c r="D7" s="86">
        <v>20</v>
      </c>
      <c r="E7" s="87" t="s">
        <v>180</v>
      </c>
      <c r="F7" s="185" t="s">
        <v>40</v>
      </c>
      <c r="G7" s="186"/>
      <c r="H7" s="86" t="s">
        <v>109</v>
      </c>
      <c r="I7" s="86" t="s">
        <v>316</v>
      </c>
      <c r="J7" s="95"/>
    </row>
    <row r="8" spans="1:10" ht="16.5" customHeight="1" x14ac:dyDescent="0.15">
      <c r="A8" s="17"/>
      <c r="B8" s="152" t="s">
        <v>1058</v>
      </c>
      <c r="C8" s="86">
        <v>29</v>
      </c>
      <c r="D8" s="86" t="s">
        <v>817</v>
      </c>
      <c r="E8" s="87" t="s">
        <v>366</v>
      </c>
      <c r="F8" s="185" t="s">
        <v>494</v>
      </c>
      <c r="G8" s="186"/>
      <c r="H8" s="86" t="s">
        <v>495</v>
      </c>
      <c r="I8" s="86" t="s">
        <v>496</v>
      </c>
      <c r="J8" s="95" t="s">
        <v>816</v>
      </c>
    </row>
    <row r="9" spans="1:10" ht="16.5" customHeight="1" x14ac:dyDescent="0.15">
      <c r="A9" s="17"/>
      <c r="B9" s="152" t="s">
        <v>1059</v>
      </c>
      <c r="C9" s="86">
        <v>50</v>
      </c>
      <c r="D9" s="86">
        <v>20</v>
      </c>
      <c r="E9" s="87" t="s">
        <v>205</v>
      </c>
      <c r="F9" s="185" t="s">
        <v>110</v>
      </c>
      <c r="G9" s="186"/>
      <c r="H9" s="86" t="s">
        <v>111</v>
      </c>
      <c r="I9" s="86" t="s">
        <v>317</v>
      </c>
      <c r="J9" s="95"/>
    </row>
    <row r="10" spans="1:10" ht="16.5" customHeight="1" x14ac:dyDescent="0.15">
      <c r="A10" s="46"/>
      <c r="B10" s="152" t="s">
        <v>1060</v>
      </c>
      <c r="C10" s="86">
        <v>50</v>
      </c>
      <c r="D10" s="86">
        <v>10</v>
      </c>
      <c r="E10" s="87" t="s">
        <v>195</v>
      </c>
      <c r="F10" s="185" t="s">
        <v>1010</v>
      </c>
      <c r="G10" s="186"/>
      <c r="H10" s="86" t="s">
        <v>108</v>
      </c>
      <c r="I10" s="86" t="s">
        <v>278</v>
      </c>
      <c r="J10" s="95"/>
    </row>
    <row r="11" spans="1:10" ht="16.5" customHeight="1" x14ac:dyDescent="0.15">
      <c r="A11" s="110" t="s">
        <v>15</v>
      </c>
      <c r="B11" s="154" t="s">
        <v>1061</v>
      </c>
      <c r="C11" s="88">
        <v>94</v>
      </c>
      <c r="D11" s="88">
        <v>16</v>
      </c>
      <c r="E11" s="89" t="s">
        <v>187</v>
      </c>
      <c r="F11" s="192" t="s">
        <v>318</v>
      </c>
      <c r="G11" s="193"/>
      <c r="H11" s="88" t="s">
        <v>112</v>
      </c>
      <c r="I11" s="88" t="s">
        <v>319</v>
      </c>
      <c r="J11" s="95"/>
    </row>
    <row r="12" spans="1:10" ht="16.5" customHeight="1" x14ac:dyDescent="0.15">
      <c r="A12" s="111" t="s">
        <v>20</v>
      </c>
      <c r="B12" s="153" t="s">
        <v>1062</v>
      </c>
      <c r="C12" s="86">
        <v>50</v>
      </c>
      <c r="D12" s="86">
        <v>10</v>
      </c>
      <c r="E12" s="87" t="s">
        <v>189</v>
      </c>
      <c r="F12" s="185" t="s">
        <v>48</v>
      </c>
      <c r="G12" s="186"/>
      <c r="H12" s="86" t="s">
        <v>114</v>
      </c>
      <c r="I12" s="86" t="s">
        <v>482</v>
      </c>
      <c r="J12" s="95"/>
    </row>
    <row r="13" spans="1:10" ht="16.5" customHeight="1" x14ac:dyDescent="0.15">
      <c r="A13" s="112" t="s">
        <v>21</v>
      </c>
      <c r="B13" s="153" t="s">
        <v>1063</v>
      </c>
      <c r="C13" s="86">
        <v>100</v>
      </c>
      <c r="D13" s="86" t="s">
        <v>818</v>
      </c>
      <c r="E13" s="87" t="s">
        <v>457</v>
      </c>
      <c r="F13" s="185" t="s">
        <v>722</v>
      </c>
      <c r="G13" s="186"/>
      <c r="H13" s="86" t="s">
        <v>723</v>
      </c>
      <c r="I13" s="86" t="s">
        <v>1164</v>
      </c>
      <c r="J13" s="95"/>
    </row>
    <row r="14" spans="1:10" ht="16.5" customHeight="1" x14ac:dyDescent="0.15">
      <c r="A14" s="113"/>
      <c r="B14" s="153" t="s">
        <v>1064</v>
      </c>
      <c r="C14" s="86">
        <v>50</v>
      </c>
      <c r="D14" s="86">
        <v>10</v>
      </c>
      <c r="E14" s="87" t="s">
        <v>190</v>
      </c>
      <c r="F14" s="185" t="s">
        <v>448</v>
      </c>
      <c r="G14" s="186"/>
      <c r="H14" s="86" t="s">
        <v>113</v>
      </c>
      <c r="I14" s="86" t="s">
        <v>320</v>
      </c>
      <c r="J14" s="95"/>
    </row>
    <row r="15" spans="1:10" ht="16.5" customHeight="1" x14ac:dyDescent="0.15">
      <c r="A15" s="113"/>
      <c r="B15" s="153" t="s">
        <v>1065</v>
      </c>
      <c r="C15" s="86">
        <v>29</v>
      </c>
      <c r="D15" s="86" t="s">
        <v>817</v>
      </c>
      <c r="E15" s="87" t="s">
        <v>192</v>
      </c>
      <c r="F15" s="185" t="s">
        <v>26</v>
      </c>
      <c r="G15" s="186"/>
      <c r="H15" s="86" t="s">
        <v>27</v>
      </c>
      <c r="I15" s="86" t="s">
        <v>256</v>
      </c>
      <c r="J15" s="95" t="s">
        <v>816</v>
      </c>
    </row>
    <row r="16" spans="1:10" ht="16.5" customHeight="1" x14ac:dyDescent="0.15">
      <c r="A16" s="114"/>
      <c r="B16" s="153" t="s">
        <v>1066</v>
      </c>
      <c r="C16" s="86">
        <v>100</v>
      </c>
      <c r="D16" s="86" t="s">
        <v>817</v>
      </c>
      <c r="E16" s="87" t="s">
        <v>342</v>
      </c>
      <c r="F16" s="185" t="s">
        <v>392</v>
      </c>
      <c r="G16" s="186"/>
      <c r="H16" s="86" t="s">
        <v>393</v>
      </c>
      <c r="I16" s="86" t="s">
        <v>394</v>
      </c>
      <c r="J16" s="95" t="s">
        <v>816</v>
      </c>
    </row>
    <row r="17" spans="1:10" ht="16.5" customHeight="1" x14ac:dyDescent="0.15">
      <c r="A17" s="111" t="s">
        <v>29</v>
      </c>
      <c r="B17" s="153" t="s">
        <v>1067</v>
      </c>
      <c r="C17" s="86">
        <v>62</v>
      </c>
      <c r="D17" s="86">
        <v>3</v>
      </c>
      <c r="E17" s="87" t="s">
        <v>193</v>
      </c>
      <c r="F17" s="185" t="s">
        <v>31</v>
      </c>
      <c r="G17" s="186"/>
      <c r="H17" s="86" t="s">
        <v>32</v>
      </c>
      <c r="I17" s="86" t="s">
        <v>321</v>
      </c>
      <c r="J17" s="95"/>
    </row>
    <row r="18" spans="1:10" ht="16.5" customHeight="1" x14ac:dyDescent="0.15">
      <c r="A18" s="112" t="s">
        <v>169</v>
      </c>
      <c r="B18" s="154" t="s">
        <v>1068</v>
      </c>
      <c r="C18" s="88">
        <v>40</v>
      </c>
      <c r="D18" s="88">
        <v>10</v>
      </c>
      <c r="E18" s="89" t="s">
        <v>204</v>
      </c>
      <c r="F18" s="192" t="s">
        <v>170</v>
      </c>
      <c r="G18" s="193"/>
      <c r="H18" s="88" t="s">
        <v>322</v>
      </c>
      <c r="I18" s="88" t="s">
        <v>286</v>
      </c>
      <c r="J18" s="95"/>
    </row>
    <row r="19" spans="1:10" ht="16.5" customHeight="1" x14ac:dyDescent="0.15">
      <c r="A19" s="110"/>
      <c r="B19" s="154" t="s">
        <v>1069</v>
      </c>
      <c r="C19" s="88">
        <v>100</v>
      </c>
      <c r="D19" s="88" t="s">
        <v>123</v>
      </c>
      <c r="E19" s="89" t="s">
        <v>204</v>
      </c>
      <c r="F19" s="192" t="s">
        <v>653</v>
      </c>
      <c r="G19" s="193"/>
      <c r="H19" s="88" t="s">
        <v>654</v>
      </c>
      <c r="I19" s="88" t="s">
        <v>692</v>
      </c>
      <c r="J19" s="95" t="s">
        <v>816</v>
      </c>
    </row>
    <row r="20" spans="1:10" ht="16.5" customHeight="1" thickBot="1" x14ac:dyDescent="0.2">
      <c r="A20" s="112" t="s">
        <v>36</v>
      </c>
      <c r="B20" s="94" t="s">
        <v>1070</v>
      </c>
      <c r="C20" s="90">
        <v>50</v>
      </c>
      <c r="D20" s="90">
        <v>10</v>
      </c>
      <c r="E20" s="91" t="s">
        <v>203</v>
      </c>
      <c r="F20" s="195" t="s">
        <v>449</v>
      </c>
      <c r="G20" s="196"/>
      <c r="H20" s="90" t="s">
        <v>115</v>
      </c>
      <c r="I20" s="90" t="s">
        <v>323</v>
      </c>
      <c r="J20" s="96"/>
    </row>
    <row r="21" spans="1:10" ht="16.5" customHeight="1" thickTop="1" x14ac:dyDescent="0.15">
      <c r="A21" s="115" t="s">
        <v>447</v>
      </c>
      <c r="B21" s="155" t="s">
        <v>1106</v>
      </c>
      <c r="C21" s="92">
        <v>50</v>
      </c>
      <c r="D21" s="92" t="s">
        <v>1107</v>
      </c>
      <c r="E21" s="93" t="s">
        <v>1108</v>
      </c>
      <c r="F21" s="197" t="s">
        <v>1109</v>
      </c>
      <c r="G21" s="198"/>
      <c r="H21" s="92" t="s">
        <v>1110</v>
      </c>
      <c r="I21" s="92" t="s">
        <v>1111</v>
      </c>
      <c r="J21" s="97"/>
    </row>
    <row r="22" spans="1:10" ht="16.5" customHeight="1" x14ac:dyDescent="0.15">
      <c r="A22" s="113"/>
      <c r="B22" s="153" t="s">
        <v>1071</v>
      </c>
      <c r="C22" s="86">
        <v>30</v>
      </c>
      <c r="D22" s="86">
        <v>20</v>
      </c>
      <c r="E22" s="87" t="s">
        <v>207</v>
      </c>
      <c r="F22" s="185" t="s">
        <v>350</v>
      </c>
      <c r="G22" s="186"/>
      <c r="H22" s="86" t="s">
        <v>324</v>
      </c>
      <c r="I22" s="86" t="s">
        <v>325</v>
      </c>
      <c r="J22" s="95"/>
    </row>
    <row r="23" spans="1:10" ht="16.5" customHeight="1" x14ac:dyDescent="0.15">
      <c r="A23" s="116"/>
      <c r="B23" s="153" t="s">
        <v>1072</v>
      </c>
      <c r="C23" s="86">
        <v>54</v>
      </c>
      <c r="D23" s="86">
        <v>16</v>
      </c>
      <c r="E23" s="87" t="s">
        <v>208</v>
      </c>
      <c r="F23" s="185" t="s">
        <v>1050</v>
      </c>
      <c r="G23" s="186"/>
      <c r="H23" s="86" t="s">
        <v>116</v>
      </c>
      <c r="I23" s="86" t="s">
        <v>326</v>
      </c>
      <c r="J23" s="95"/>
    </row>
    <row r="24" spans="1:10" ht="16.5" customHeight="1" x14ac:dyDescent="0.15">
      <c r="A24" s="112" t="s">
        <v>327</v>
      </c>
      <c r="B24" s="153" t="s">
        <v>1073</v>
      </c>
      <c r="C24" s="86">
        <v>40</v>
      </c>
      <c r="D24" s="86">
        <v>10</v>
      </c>
      <c r="E24" s="87" t="s">
        <v>209</v>
      </c>
      <c r="F24" s="185" t="s">
        <v>1165</v>
      </c>
      <c r="G24" s="186"/>
      <c r="H24" s="86" t="s">
        <v>328</v>
      </c>
      <c r="I24" s="86" t="s">
        <v>329</v>
      </c>
      <c r="J24" s="95"/>
    </row>
    <row r="25" spans="1:10" ht="16.5" customHeight="1" x14ac:dyDescent="0.15">
      <c r="A25" s="172" t="s">
        <v>815</v>
      </c>
      <c r="B25" s="194"/>
      <c r="C25" s="194"/>
      <c r="D25" s="194"/>
      <c r="E25" s="194"/>
      <c r="F25" s="194"/>
      <c r="G25" s="194"/>
      <c r="H25" s="194"/>
      <c r="I25" s="194"/>
      <c r="J25" s="194"/>
    </row>
    <row r="26" spans="1:10" ht="16.5" customHeight="1" x14ac:dyDescent="0.15">
      <c r="A26" s="62"/>
      <c r="B26" s="65"/>
      <c r="C26" s="65"/>
      <c r="D26" s="65"/>
      <c r="E26" s="69"/>
      <c r="F26" s="65"/>
      <c r="G26" s="65"/>
      <c r="H26" s="70"/>
      <c r="I26" s="70"/>
      <c r="J26" s="70"/>
    </row>
    <row r="27" spans="1:10" s="68" customFormat="1" ht="16.5" customHeight="1" x14ac:dyDescent="0.15">
      <c r="A27" s="199" t="s">
        <v>330</v>
      </c>
      <c r="B27" s="200"/>
      <c r="C27" s="200"/>
      <c r="D27" s="200"/>
      <c r="E27" s="200"/>
      <c r="F27" s="200"/>
      <c r="G27" s="103" t="s">
        <v>1051</v>
      </c>
      <c r="H27" s="126">
        <f>COUNTA(B29:C35)</f>
        <v>7</v>
      </c>
      <c r="I27" s="129">
        <f>SUM(D29:D35)</f>
        <v>760</v>
      </c>
      <c r="J27" s="130"/>
    </row>
    <row r="28" spans="1:10" ht="16.5" customHeight="1" x14ac:dyDescent="0.15">
      <c r="A28" s="105" t="s">
        <v>0</v>
      </c>
      <c r="B28" s="191" t="s">
        <v>126</v>
      </c>
      <c r="C28" s="191"/>
      <c r="D28" s="106" t="s">
        <v>810</v>
      </c>
      <c r="E28" s="106" t="s">
        <v>176</v>
      </c>
      <c r="F28" s="201" t="s">
        <v>127</v>
      </c>
      <c r="G28" s="202"/>
      <c r="H28" s="106" t="s">
        <v>128</v>
      </c>
      <c r="I28" s="106" t="s">
        <v>167</v>
      </c>
      <c r="J28" s="106" t="s">
        <v>123</v>
      </c>
    </row>
    <row r="29" spans="1:10" ht="16.5" customHeight="1" x14ac:dyDescent="0.15">
      <c r="A29" s="117" t="s">
        <v>4</v>
      </c>
      <c r="B29" s="187" t="s">
        <v>1074</v>
      </c>
      <c r="C29" s="187"/>
      <c r="D29" s="86">
        <v>100</v>
      </c>
      <c r="E29" s="87" t="s">
        <v>183</v>
      </c>
      <c r="F29" s="185" t="s">
        <v>1052</v>
      </c>
      <c r="G29" s="186"/>
      <c r="H29" s="86" t="s">
        <v>11</v>
      </c>
      <c r="I29" s="86" t="s">
        <v>331</v>
      </c>
      <c r="J29" s="86"/>
    </row>
    <row r="30" spans="1:10" ht="16.5" customHeight="1" x14ac:dyDescent="0.15">
      <c r="A30" s="118"/>
      <c r="B30" s="187" t="s">
        <v>1100</v>
      </c>
      <c r="C30" s="187"/>
      <c r="D30" s="86">
        <v>150</v>
      </c>
      <c r="E30" s="87" t="s">
        <v>195</v>
      </c>
      <c r="F30" s="185" t="s">
        <v>1054</v>
      </c>
      <c r="G30" s="186"/>
      <c r="H30" s="86" t="s">
        <v>117</v>
      </c>
      <c r="I30" s="86" t="s">
        <v>234</v>
      </c>
      <c r="J30" s="86"/>
    </row>
    <row r="31" spans="1:10" ht="16.5" customHeight="1" x14ac:dyDescent="0.15">
      <c r="A31" s="116"/>
      <c r="B31" s="188" t="s">
        <v>627</v>
      </c>
      <c r="C31" s="188"/>
      <c r="D31" s="88">
        <v>100</v>
      </c>
      <c r="E31" s="89" t="s">
        <v>426</v>
      </c>
      <c r="F31" s="192" t="s">
        <v>998</v>
      </c>
      <c r="G31" s="193"/>
      <c r="H31" s="88" t="s">
        <v>483</v>
      </c>
      <c r="I31" s="88" t="s">
        <v>484</v>
      </c>
      <c r="J31" s="88"/>
    </row>
    <row r="32" spans="1:10" ht="16.5" customHeight="1" x14ac:dyDescent="0.15">
      <c r="A32" s="118"/>
      <c r="B32" s="187" t="s">
        <v>1075</v>
      </c>
      <c r="C32" s="187"/>
      <c r="D32" s="86">
        <v>150</v>
      </c>
      <c r="E32" s="87" t="s">
        <v>178</v>
      </c>
      <c r="F32" s="185" t="s">
        <v>7</v>
      </c>
      <c r="G32" s="186"/>
      <c r="H32" s="86" t="s">
        <v>118</v>
      </c>
      <c r="I32" s="86" t="s">
        <v>240</v>
      </c>
      <c r="J32" s="86"/>
    </row>
    <row r="33" spans="1:10" ht="16.5" customHeight="1" x14ac:dyDescent="0.15">
      <c r="A33" s="114"/>
      <c r="B33" s="187" t="s">
        <v>1076</v>
      </c>
      <c r="C33" s="187"/>
      <c r="D33" s="86">
        <v>150</v>
      </c>
      <c r="E33" s="87" t="s">
        <v>184</v>
      </c>
      <c r="F33" s="185" t="s">
        <v>1053</v>
      </c>
      <c r="G33" s="186"/>
      <c r="H33" s="86" t="s">
        <v>14</v>
      </c>
      <c r="I33" s="86" t="s">
        <v>247</v>
      </c>
      <c r="J33" s="86"/>
    </row>
    <row r="34" spans="1:10" ht="16.5" customHeight="1" x14ac:dyDescent="0.15">
      <c r="A34" s="111" t="s">
        <v>21</v>
      </c>
      <c r="B34" s="188" t="s">
        <v>842</v>
      </c>
      <c r="C34" s="188"/>
      <c r="D34" s="88">
        <v>90</v>
      </c>
      <c r="E34" s="89" t="s">
        <v>191</v>
      </c>
      <c r="F34" s="192" t="s">
        <v>22</v>
      </c>
      <c r="G34" s="193"/>
      <c r="H34" s="88" t="s">
        <v>23</v>
      </c>
      <c r="I34" s="88" t="s">
        <v>255</v>
      </c>
      <c r="J34" s="86"/>
    </row>
    <row r="35" spans="1:10" ht="16.5" customHeight="1" thickBot="1" x14ac:dyDescent="0.2">
      <c r="A35" s="112" t="s">
        <v>164</v>
      </c>
      <c r="B35" s="189" t="s">
        <v>843</v>
      </c>
      <c r="C35" s="189"/>
      <c r="D35" s="107">
        <v>20</v>
      </c>
      <c r="E35" s="108" t="s">
        <v>363</v>
      </c>
      <c r="F35" s="206" t="s">
        <v>92</v>
      </c>
      <c r="G35" s="207"/>
      <c r="H35" s="107" t="s">
        <v>364</v>
      </c>
      <c r="I35" s="107" t="s">
        <v>287</v>
      </c>
      <c r="J35" s="90"/>
    </row>
    <row r="36" spans="1:10" ht="16.5" customHeight="1" thickTop="1" x14ac:dyDescent="0.15">
      <c r="A36" s="119" t="s">
        <v>447</v>
      </c>
      <c r="B36" s="190" t="s">
        <v>1167</v>
      </c>
      <c r="C36" s="190"/>
      <c r="D36" s="92">
        <v>100</v>
      </c>
      <c r="E36" s="93" t="s">
        <v>210</v>
      </c>
      <c r="F36" s="197" t="s">
        <v>119</v>
      </c>
      <c r="G36" s="198"/>
      <c r="H36" s="92" t="s">
        <v>120</v>
      </c>
      <c r="I36" s="92" t="s">
        <v>332</v>
      </c>
      <c r="J36" s="92"/>
    </row>
    <row r="37" spans="1:10" ht="16.5" customHeight="1" x14ac:dyDescent="0.15">
      <c r="A37" s="112" t="s">
        <v>121</v>
      </c>
      <c r="B37" s="187" t="s">
        <v>844</v>
      </c>
      <c r="C37" s="187"/>
      <c r="D37" s="86">
        <v>80</v>
      </c>
      <c r="E37" s="87" t="s">
        <v>211</v>
      </c>
      <c r="F37" s="185" t="s">
        <v>1166</v>
      </c>
      <c r="G37" s="186"/>
      <c r="H37" s="86" t="s">
        <v>663</v>
      </c>
      <c r="I37" s="86" t="s">
        <v>664</v>
      </c>
      <c r="J37" s="86"/>
    </row>
    <row r="38" spans="1:10" ht="16.5" customHeight="1" x14ac:dyDescent="0.15">
      <c r="A38" s="82"/>
      <c r="B38" s="72"/>
      <c r="C38" s="72"/>
      <c r="D38" s="72"/>
      <c r="E38" s="72"/>
      <c r="F38" s="72"/>
      <c r="G38" s="72"/>
      <c r="H38" s="72"/>
      <c r="I38" s="72"/>
      <c r="J38" s="72"/>
    </row>
    <row r="39" spans="1:10" ht="16.5" customHeight="1" x14ac:dyDescent="0.15">
      <c r="A39" s="170" t="s">
        <v>226</v>
      </c>
      <c r="B39" s="171"/>
      <c r="C39" s="171"/>
      <c r="D39" s="171"/>
      <c r="E39" s="171"/>
      <c r="F39" s="171"/>
      <c r="G39" s="77" t="s">
        <v>388</v>
      </c>
      <c r="H39" s="78">
        <f>COUNTA(B41:B42)</f>
        <v>2</v>
      </c>
      <c r="I39" s="131">
        <f>SUM(D41:D42)</f>
        <v>62</v>
      </c>
      <c r="J39" s="132"/>
    </row>
    <row r="40" spans="1:10" ht="16.5" customHeight="1" x14ac:dyDescent="0.15">
      <c r="A40" s="105" t="s">
        <v>0</v>
      </c>
      <c r="B40" s="191" t="s">
        <v>126</v>
      </c>
      <c r="C40" s="191"/>
      <c r="D40" s="106" t="s">
        <v>810</v>
      </c>
      <c r="E40" s="106" t="s">
        <v>176</v>
      </c>
      <c r="F40" s="201" t="s">
        <v>127</v>
      </c>
      <c r="G40" s="202"/>
      <c r="H40" s="106" t="s">
        <v>128</v>
      </c>
      <c r="I40" s="106" t="s">
        <v>167</v>
      </c>
      <c r="J40" s="106" t="s">
        <v>123</v>
      </c>
    </row>
    <row r="41" spans="1:10" ht="16.5" customHeight="1" x14ac:dyDescent="0.15">
      <c r="A41" s="58" t="s">
        <v>4</v>
      </c>
      <c r="B41" s="208" t="s">
        <v>1077</v>
      </c>
      <c r="C41" s="209"/>
      <c r="D41" s="157">
        <v>14</v>
      </c>
      <c r="E41" s="32" t="s">
        <v>671</v>
      </c>
      <c r="F41" s="210" t="s">
        <v>110</v>
      </c>
      <c r="G41" s="210"/>
      <c r="H41" s="157" t="s">
        <v>122</v>
      </c>
      <c r="I41" s="157" t="s">
        <v>333</v>
      </c>
      <c r="J41" s="59"/>
    </row>
    <row r="42" spans="1:10" ht="16.5" customHeight="1" x14ac:dyDescent="0.15">
      <c r="A42" s="61"/>
      <c r="B42" s="180" t="s">
        <v>1078</v>
      </c>
      <c r="C42" s="182"/>
      <c r="D42" s="157">
        <v>48</v>
      </c>
      <c r="E42" s="32" t="s">
        <v>517</v>
      </c>
      <c r="F42" s="210" t="s">
        <v>1079</v>
      </c>
      <c r="G42" s="210"/>
      <c r="H42" s="157" t="s">
        <v>682</v>
      </c>
      <c r="I42" s="157" t="s">
        <v>1168</v>
      </c>
      <c r="J42" s="59"/>
    </row>
    <row r="43" spans="1:10" ht="14.25" customHeight="1" x14ac:dyDescent="0.15">
      <c r="A43" s="71"/>
      <c r="B43" s="71"/>
      <c r="C43" s="71"/>
      <c r="D43" s="71"/>
      <c r="E43" s="71"/>
      <c r="F43" s="71"/>
      <c r="G43" s="71"/>
      <c r="H43" s="71"/>
      <c r="I43" s="71"/>
      <c r="J43" s="71"/>
    </row>
  </sheetData>
  <customSheetViews>
    <customSheetView guid="{F7E0432C-0CF5-41A4-8746-0656AE4C6B19}" showPageBreaks="1" fitToPage="1" printArea="1" hiddenColumns="1">
      <selection sqref="A1:E1"/>
      <pageMargins left="0.31496062992125984" right="0.31496062992125984" top="0.31496062992125984" bottom="0.19685039370078741" header="0.31496062992125984" footer="0.19685039370078741"/>
      <printOptions horizontalCentered="1"/>
      <pageSetup paperSize="9" scale="88" orientation="portrait" r:id="rId1"/>
      <headerFooter alignWithMargins="0"/>
    </customSheetView>
    <customSheetView guid="{273F3EAC-197A-4FFA-B56D-0218B83D733B}" showPageBreaks="1" fitToPage="1" printArea="1" hiddenColumns="1">
      <selection sqref="A1:E1"/>
      <pageMargins left="0.31496062992125984" right="0.31496062992125984" top="0.31496062992125984" bottom="0.19685039370078741" header="0.31496062992125984" footer="0.19685039370078741"/>
      <printOptions horizontalCentered="1"/>
      <pageSetup paperSize="9" scale="88" orientation="portrait" r:id="rId2"/>
      <headerFooter alignWithMargins="0"/>
    </customSheetView>
    <customSheetView guid="{094CB88D-4A45-4420-A642-3C3B68F62B57}" scale="130" fitToPage="1" showAutoFilter="1" hiddenColumns="1" topLeftCell="C1">
      <selection activeCell="D31" sqref="D31"/>
      <pageMargins left="0.23622047244094491" right="0.19685039370078741" top="0.23" bottom="0.19685039370078741" header="0.23" footer="0.19685039370078741"/>
      <pageSetup paperSize="9" scale="67" orientation="portrait" r:id="rId3"/>
      <headerFooter alignWithMargins="0"/>
      <autoFilter ref="B1"/>
    </customSheetView>
  </customSheetViews>
  <mergeCells count="51">
    <mergeCell ref="B40:C40"/>
    <mergeCell ref="F40:G40"/>
    <mergeCell ref="B41:C41"/>
    <mergeCell ref="F41:G41"/>
    <mergeCell ref="B42:C42"/>
    <mergeCell ref="F42:G42"/>
    <mergeCell ref="A39:F39"/>
    <mergeCell ref="A3:F3"/>
    <mergeCell ref="F14:G14"/>
    <mergeCell ref="F15:G15"/>
    <mergeCell ref="F4:G4"/>
    <mergeCell ref="F6:G6"/>
    <mergeCell ref="F12:G12"/>
    <mergeCell ref="F5:G5"/>
    <mergeCell ref="F23:G23"/>
    <mergeCell ref="F24:G24"/>
    <mergeCell ref="F31:G31"/>
    <mergeCell ref="F34:G34"/>
    <mergeCell ref="F35:G35"/>
    <mergeCell ref="F30:G30"/>
    <mergeCell ref="F32:G32"/>
    <mergeCell ref="F33:G33"/>
    <mergeCell ref="F29:G29"/>
    <mergeCell ref="F37:G37"/>
    <mergeCell ref="F36:G36"/>
    <mergeCell ref="A27:F27"/>
    <mergeCell ref="F28:G28"/>
    <mergeCell ref="A25:J25"/>
    <mergeCell ref="F10:G10"/>
    <mergeCell ref="F11:G11"/>
    <mergeCell ref="F20:G20"/>
    <mergeCell ref="F21:G21"/>
    <mergeCell ref="F13:G13"/>
    <mergeCell ref="F16:G16"/>
    <mergeCell ref="F22:G22"/>
    <mergeCell ref="F7:G7"/>
    <mergeCell ref="F8:G8"/>
    <mergeCell ref="F9:G9"/>
    <mergeCell ref="B37:C37"/>
    <mergeCell ref="B33:C33"/>
    <mergeCell ref="B30:C30"/>
    <mergeCell ref="B34:C34"/>
    <mergeCell ref="B35:C35"/>
    <mergeCell ref="B36:C36"/>
    <mergeCell ref="B28:C28"/>
    <mergeCell ref="B29:C29"/>
    <mergeCell ref="B31:C31"/>
    <mergeCell ref="B32:C32"/>
    <mergeCell ref="F17:G17"/>
    <mergeCell ref="F18:G18"/>
    <mergeCell ref="F19:G19"/>
  </mergeCells>
  <phoneticPr fontId="2"/>
  <printOptions horizontalCentered="1"/>
  <pageMargins left="0.31496062992125984" right="0.31496062992125984" top="0.31496062992125984" bottom="0.19685039370078741" header="0.31496062992125984" footer="0.19685039370078741"/>
  <pageSetup paperSize="9" scale="96"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7"/>
  <sheetViews>
    <sheetView showGridLines="0" view="pageBreakPreview" zoomScaleNormal="100" zoomScaleSheetLayoutView="100" workbookViewId="0"/>
  </sheetViews>
  <sheetFormatPr defaultRowHeight="14.25" customHeight="1" x14ac:dyDescent="0.15"/>
  <cols>
    <col min="1" max="1" width="5" style="66" customWidth="1"/>
    <col min="2" max="2" width="28.625" style="66" customWidth="1"/>
    <col min="3" max="4" width="5" style="66" customWidth="1"/>
    <col min="5" max="5" width="8.25" style="67" customWidth="1"/>
    <col min="6" max="6" width="16" style="67" customWidth="1"/>
    <col min="7" max="7" width="11.375" style="67" bestFit="1" customWidth="1"/>
    <col min="8" max="9" width="8.25" style="66" customWidth="1"/>
    <col min="10" max="10" width="7.5" style="66" customWidth="1"/>
    <col min="11" max="16384" width="9" style="66"/>
  </cols>
  <sheetData>
    <row r="1" spans="1:10" ht="16.5" customHeight="1" x14ac:dyDescent="0.15">
      <c r="B1" s="72"/>
      <c r="C1" s="72"/>
      <c r="D1" s="72"/>
      <c r="E1" s="72"/>
      <c r="F1" s="72"/>
      <c r="G1" s="72"/>
      <c r="H1" s="72"/>
      <c r="I1" s="72"/>
      <c r="J1" s="73" t="str">
        <f>包括!A2</f>
        <v>令和５年１２月１日現在</v>
      </c>
    </row>
    <row r="2" spans="1:10" ht="16.5" customHeight="1" x14ac:dyDescent="0.15">
      <c r="A2" s="62"/>
      <c r="B2" s="65"/>
      <c r="C2" s="65"/>
      <c r="D2" s="65"/>
      <c r="E2" s="69"/>
      <c r="F2" s="65"/>
      <c r="G2" s="65"/>
      <c r="H2" s="70"/>
      <c r="I2" s="70"/>
      <c r="J2" s="70"/>
    </row>
    <row r="3" spans="1:10" s="68" customFormat="1" ht="16.5" customHeight="1" x14ac:dyDescent="0.15">
      <c r="A3" s="170" t="s">
        <v>225</v>
      </c>
      <c r="B3" s="171"/>
      <c r="C3" s="171"/>
      <c r="D3" s="171"/>
      <c r="E3" s="171"/>
      <c r="F3" s="171"/>
      <c r="G3" s="77" t="s">
        <v>845</v>
      </c>
      <c r="H3" s="78">
        <f>COUNTA(B5:C30)</f>
        <v>26</v>
      </c>
      <c r="I3" s="131">
        <f>SUM(D5:D30)</f>
        <v>396</v>
      </c>
      <c r="J3" s="130"/>
    </row>
    <row r="4" spans="1:10" ht="16.5" customHeight="1" x14ac:dyDescent="0.15">
      <c r="A4" s="64" t="s">
        <v>0</v>
      </c>
      <c r="B4" s="211" t="s">
        <v>126</v>
      </c>
      <c r="C4" s="212"/>
      <c r="D4" s="50" t="s">
        <v>810</v>
      </c>
      <c r="E4" s="50" t="s">
        <v>176</v>
      </c>
      <c r="F4" s="211" t="s">
        <v>127</v>
      </c>
      <c r="G4" s="212"/>
      <c r="H4" s="50" t="s">
        <v>128</v>
      </c>
      <c r="I4" s="50" t="s">
        <v>167</v>
      </c>
      <c r="J4" s="50" t="s">
        <v>123</v>
      </c>
    </row>
    <row r="5" spans="1:10" ht="16.5" customHeight="1" x14ac:dyDescent="0.15">
      <c r="A5" s="58" t="s">
        <v>4</v>
      </c>
      <c r="B5" s="213" t="s">
        <v>819</v>
      </c>
      <c r="C5" s="214"/>
      <c r="D5" s="157">
        <v>18</v>
      </c>
      <c r="E5" s="32" t="s">
        <v>379</v>
      </c>
      <c r="F5" s="213" t="s">
        <v>1041</v>
      </c>
      <c r="G5" s="214"/>
      <c r="H5" s="157" t="s">
        <v>380</v>
      </c>
      <c r="I5" s="157" t="s">
        <v>381</v>
      </c>
      <c r="J5" s="157"/>
    </row>
    <row r="6" spans="1:10" ht="16.5" customHeight="1" x14ac:dyDescent="0.15">
      <c r="A6" s="56"/>
      <c r="B6" s="213" t="s">
        <v>820</v>
      </c>
      <c r="C6" s="214"/>
      <c r="D6" s="157">
        <v>18</v>
      </c>
      <c r="E6" s="32" t="s">
        <v>366</v>
      </c>
      <c r="F6" s="213" t="s">
        <v>730</v>
      </c>
      <c r="G6" s="225"/>
      <c r="H6" s="157" t="s">
        <v>731</v>
      </c>
      <c r="I6" s="157" t="s">
        <v>732</v>
      </c>
      <c r="J6" s="157"/>
    </row>
    <row r="7" spans="1:10" ht="16.5" customHeight="1" x14ac:dyDescent="0.15">
      <c r="A7" s="79"/>
      <c r="B7" s="215" t="s">
        <v>821</v>
      </c>
      <c r="C7" s="216"/>
      <c r="D7" s="59">
        <v>18</v>
      </c>
      <c r="E7" s="80" t="s">
        <v>701</v>
      </c>
      <c r="F7" s="215" t="s">
        <v>1171</v>
      </c>
      <c r="G7" s="225"/>
      <c r="H7" s="59" t="s">
        <v>295</v>
      </c>
      <c r="I7" s="59" t="s">
        <v>237</v>
      </c>
      <c r="J7" s="157"/>
    </row>
    <row r="8" spans="1:10" ht="16.5" customHeight="1" x14ac:dyDescent="0.15">
      <c r="A8" s="81"/>
      <c r="B8" s="215" t="s">
        <v>822</v>
      </c>
      <c r="C8" s="216"/>
      <c r="D8" s="59">
        <v>18</v>
      </c>
      <c r="E8" s="80" t="s">
        <v>197</v>
      </c>
      <c r="F8" s="215" t="s">
        <v>97</v>
      </c>
      <c r="G8" s="225"/>
      <c r="H8" s="59" t="s">
        <v>98</v>
      </c>
      <c r="I8" s="59" t="s">
        <v>296</v>
      </c>
      <c r="J8" s="157"/>
    </row>
    <row r="9" spans="1:10" ht="16.5" customHeight="1" x14ac:dyDescent="0.15">
      <c r="A9" s="81"/>
      <c r="B9" s="215" t="s">
        <v>823</v>
      </c>
      <c r="C9" s="216"/>
      <c r="D9" s="59">
        <v>9</v>
      </c>
      <c r="E9" s="80" t="s">
        <v>178</v>
      </c>
      <c r="F9" s="215" t="s">
        <v>101</v>
      </c>
      <c r="G9" s="225"/>
      <c r="H9" s="59" t="s">
        <v>102</v>
      </c>
      <c r="I9" s="59" t="s">
        <v>299</v>
      </c>
      <c r="J9" s="157"/>
    </row>
    <row r="10" spans="1:10" ht="16.5" customHeight="1" x14ac:dyDescent="0.15">
      <c r="A10" s="81"/>
      <c r="B10" s="215" t="s">
        <v>824</v>
      </c>
      <c r="C10" s="216"/>
      <c r="D10" s="59">
        <v>9</v>
      </c>
      <c r="E10" s="32" t="s">
        <v>185</v>
      </c>
      <c r="F10" s="213" t="s">
        <v>103</v>
      </c>
      <c r="G10" s="225"/>
      <c r="H10" s="59" t="s">
        <v>104</v>
      </c>
      <c r="I10" s="59" t="s">
        <v>300</v>
      </c>
      <c r="J10" s="157"/>
    </row>
    <row r="11" spans="1:10" ht="16.5" customHeight="1" x14ac:dyDescent="0.15">
      <c r="A11" s="81"/>
      <c r="B11" s="213" t="s">
        <v>825</v>
      </c>
      <c r="C11" s="214"/>
      <c r="D11" s="157">
        <v>9</v>
      </c>
      <c r="E11" s="32" t="s">
        <v>420</v>
      </c>
      <c r="F11" s="213" t="s">
        <v>1042</v>
      </c>
      <c r="G11" s="225"/>
      <c r="H11" s="157" t="s">
        <v>603</v>
      </c>
      <c r="I11" s="157" t="s">
        <v>604</v>
      </c>
      <c r="J11" s="157"/>
    </row>
    <row r="12" spans="1:10" ht="16.5" customHeight="1" x14ac:dyDescent="0.15">
      <c r="A12" s="81"/>
      <c r="B12" s="213" t="s">
        <v>826</v>
      </c>
      <c r="C12" s="214"/>
      <c r="D12" s="157">
        <v>18</v>
      </c>
      <c r="E12" s="32" t="s">
        <v>386</v>
      </c>
      <c r="F12" s="213" t="s">
        <v>1043</v>
      </c>
      <c r="G12" s="225"/>
      <c r="H12" s="157" t="s">
        <v>761</v>
      </c>
      <c r="I12" s="157" t="s">
        <v>762</v>
      </c>
      <c r="J12" s="157"/>
    </row>
    <row r="13" spans="1:10" ht="16.5" customHeight="1" x14ac:dyDescent="0.15">
      <c r="A13" s="81"/>
      <c r="B13" s="213" t="s">
        <v>827</v>
      </c>
      <c r="C13" s="214"/>
      <c r="D13" s="157">
        <v>18</v>
      </c>
      <c r="E13" s="32" t="s">
        <v>501</v>
      </c>
      <c r="F13" s="213" t="s">
        <v>502</v>
      </c>
      <c r="G13" s="225"/>
      <c r="H13" s="157" t="s">
        <v>503</v>
      </c>
      <c r="I13" s="157" t="s">
        <v>504</v>
      </c>
      <c r="J13" s="157"/>
    </row>
    <row r="14" spans="1:10" ht="16.5" customHeight="1" x14ac:dyDescent="0.15">
      <c r="A14" s="81"/>
      <c r="B14" s="215" t="s">
        <v>828</v>
      </c>
      <c r="C14" s="216"/>
      <c r="D14" s="59">
        <v>18</v>
      </c>
      <c r="E14" s="80" t="s">
        <v>186</v>
      </c>
      <c r="F14" s="215" t="s">
        <v>1044</v>
      </c>
      <c r="G14" s="216"/>
      <c r="H14" s="59" t="s">
        <v>301</v>
      </c>
      <c r="I14" s="59" t="s">
        <v>302</v>
      </c>
      <c r="J14" s="157"/>
    </row>
    <row r="15" spans="1:10" ht="16.5" customHeight="1" x14ac:dyDescent="0.15">
      <c r="A15" s="81"/>
      <c r="B15" s="213" t="s">
        <v>832</v>
      </c>
      <c r="C15" s="214"/>
      <c r="D15" s="157">
        <v>18</v>
      </c>
      <c r="E15" s="32" t="s">
        <v>366</v>
      </c>
      <c r="F15" s="213" t="s">
        <v>707</v>
      </c>
      <c r="G15" s="214"/>
      <c r="H15" s="59" t="s">
        <v>708</v>
      </c>
      <c r="I15" s="59" t="s">
        <v>709</v>
      </c>
      <c r="J15" s="157"/>
    </row>
    <row r="16" spans="1:10" ht="16.5" customHeight="1" x14ac:dyDescent="0.15">
      <c r="A16" s="81"/>
      <c r="B16" s="215" t="s">
        <v>829</v>
      </c>
      <c r="C16" s="216"/>
      <c r="D16" s="59">
        <v>18</v>
      </c>
      <c r="E16" s="80" t="s">
        <v>199</v>
      </c>
      <c r="F16" s="215" t="s">
        <v>1045</v>
      </c>
      <c r="G16" s="216"/>
      <c r="H16" s="59" t="s">
        <v>99</v>
      </c>
      <c r="I16" s="59" t="s">
        <v>297</v>
      </c>
      <c r="J16" s="157"/>
    </row>
    <row r="17" spans="1:10" ht="16.5" customHeight="1" x14ac:dyDescent="0.15">
      <c r="A17" s="81"/>
      <c r="B17" s="215" t="s">
        <v>830</v>
      </c>
      <c r="C17" s="216"/>
      <c r="D17" s="59">
        <v>9</v>
      </c>
      <c r="E17" s="80" t="s">
        <v>180</v>
      </c>
      <c r="F17" s="215" t="s">
        <v>964</v>
      </c>
      <c r="G17" s="216"/>
      <c r="H17" s="59" t="s">
        <v>100</v>
      </c>
      <c r="I17" s="59" t="s">
        <v>298</v>
      </c>
      <c r="J17" s="157"/>
    </row>
    <row r="18" spans="1:10" ht="16.5" customHeight="1" x14ac:dyDescent="0.15">
      <c r="A18" s="81"/>
      <c r="B18" s="213" t="s">
        <v>831</v>
      </c>
      <c r="C18" s="214"/>
      <c r="D18" s="157">
        <v>18</v>
      </c>
      <c r="E18" s="32" t="s">
        <v>418</v>
      </c>
      <c r="F18" s="213" t="s">
        <v>1046</v>
      </c>
      <c r="G18" s="214"/>
      <c r="H18" s="59" t="s">
        <v>105</v>
      </c>
      <c r="I18" s="59" t="s">
        <v>303</v>
      </c>
      <c r="J18" s="157"/>
    </row>
    <row r="19" spans="1:10" ht="16.5" customHeight="1" x14ac:dyDescent="0.15">
      <c r="A19" s="81"/>
      <c r="B19" s="213" t="s">
        <v>1048</v>
      </c>
      <c r="C19" s="214"/>
      <c r="D19" s="157">
        <v>18</v>
      </c>
      <c r="E19" s="32" t="s">
        <v>952</v>
      </c>
      <c r="F19" s="213" t="s">
        <v>967</v>
      </c>
      <c r="G19" s="214"/>
      <c r="H19" s="157" t="s">
        <v>953</v>
      </c>
      <c r="I19" s="157" t="s">
        <v>954</v>
      </c>
      <c r="J19" s="157"/>
    </row>
    <row r="20" spans="1:10" ht="16.5" customHeight="1" x14ac:dyDescent="0.15">
      <c r="A20" s="58" t="s">
        <v>304</v>
      </c>
      <c r="B20" s="184" t="s">
        <v>833</v>
      </c>
      <c r="C20" s="184"/>
      <c r="D20" s="157">
        <v>9</v>
      </c>
      <c r="E20" s="32" t="s">
        <v>188</v>
      </c>
      <c r="F20" s="213" t="s">
        <v>173</v>
      </c>
      <c r="G20" s="214"/>
      <c r="H20" s="157" t="s">
        <v>305</v>
      </c>
      <c r="I20" s="157" t="s">
        <v>306</v>
      </c>
      <c r="J20" s="157"/>
    </row>
    <row r="21" spans="1:10" ht="16.5" customHeight="1" x14ac:dyDescent="0.15">
      <c r="A21" s="56"/>
      <c r="B21" s="184" t="s">
        <v>834</v>
      </c>
      <c r="C21" s="184"/>
      <c r="D21" s="157">
        <v>18</v>
      </c>
      <c r="E21" s="32" t="s">
        <v>307</v>
      </c>
      <c r="F21" s="213" t="s">
        <v>948</v>
      </c>
      <c r="G21" s="214"/>
      <c r="H21" s="157" t="s">
        <v>414</v>
      </c>
      <c r="I21" s="157" t="s">
        <v>415</v>
      </c>
      <c r="J21" s="157"/>
    </row>
    <row r="22" spans="1:10" ht="16.5" customHeight="1" x14ac:dyDescent="0.15">
      <c r="A22" s="61"/>
      <c r="B22" s="184" t="s">
        <v>835</v>
      </c>
      <c r="C22" s="184"/>
      <c r="D22" s="157">
        <v>18</v>
      </c>
      <c r="E22" s="32" t="s">
        <v>307</v>
      </c>
      <c r="F22" s="213" t="s">
        <v>214</v>
      </c>
      <c r="G22" s="214"/>
      <c r="H22" s="157" t="s">
        <v>308</v>
      </c>
      <c r="I22" s="157" t="s">
        <v>309</v>
      </c>
      <c r="J22" s="157"/>
    </row>
    <row r="23" spans="1:10" ht="16.5" customHeight="1" x14ac:dyDescent="0.15">
      <c r="A23" s="58" t="s">
        <v>21</v>
      </c>
      <c r="B23" s="184" t="s">
        <v>836</v>
      </c>
      <c r="C23" s="184"/>
      <c r="D23" s="157">
        <v>18</v>
      </c>
      <c r="E23" s="32" t="s">
        <v>201</v>
      </c>
      <c r="F23" s="213" t="s">
        <v>106</v>
      </c>
      <c r="G23" s="214"/>
      <c r="H23" s="157" t="s">
        <v>28</v>
      </c>
      <c r="I23" s="157" t="s">
        <v>310</v>
      </c>
      <c r="J23" s="157"/>
    </row>
    <row r="24" spans="1:10" ht="16.5" customHeight="1" x14ac:dyDescent="0.15">
      <c r="A24" s="81"/>
      <c r="B24" s="184" t="s">
        <v>837</v>
      </c>
      <c r="C24" s="184"/>
      <c r="D24" s="157">
        <v>18</v>
      </c>
      <c r="E24" s="32" t="s">
        <v>201</v>
      </c>
      <c r="F24" s="213" t="s">
        <v>1047</v>
      </c>
      <c r="G24" s="214"/>
      <c r="H24" s="157" t="s">
        <v>107</v>
      </c>
      <c r="I24" s="157" t="s">
        <v>311</v>
      </c>
      <c r="J24" s="157"/>
    </row>
    <row r="25" spans="1:10" ht="16.5" customHeight="1" x14ac:dyDescent="0.15">
      <c r="A25" s="56"/>
      <c r="B25" s="184" t="s">
        <v>839</v>
      </c>
      <c r="C25" s="184"/>
      <c r="D25" s="157">
        <v>18</v>
      </c>
      <c r="E25" s="32" t="s">
        <v>461</v>
      </c>
      <c r="F25" s="213" t="s">
        <v>564</v>
      </c>
      <c r="G25" s="214"/>
      <c r="H25" s="157" t="s">
        <v>601</v>
      </c>
      <c r="I25" s="157" t="s">
        <v>602</v>
      </c>
      <c r="J25" s="157"/>
    </row>
    <row r="26" spans="1:10" ht="16.5" customHeight="1" x14ac:dyDescent="0.15">
      <c r="A26" s="56"/>
      <c r="B26" s="184" t="s">
        <v>857</v>
      </c>
      <c r="C26" s="184"/>
      <c r="D26" s="157">
        <v>9</v>
      </c>
      <c r="E26" s="32" t="s">
        <v>859</v>
      </c>
      <c r="F26" s="213" t="s">
        <v>858</v>
      </c>
      <c r="G26" s="214"/>
      <c r="H26" s="157" t="s">
        <v>860</v>
      </c>
      <c r="I26" s="157" t="s">
        <v>861</v>
      </c>
      <c r="J26" s="157"/>
    </row>
    <row r="27" spans="1:10" ht="16.5" customHeight="1" x14ac:dyDescent="0.15">
      <c r="A27" s="56"/>
      <c r="B27" s="184" t="s">
        <v>838</v>
      </c>
      <c r="C27" s="184"/>
      <c r="D27" s="157">
        <v>18</v>
      </c>
      <c r="E27" s="32" t="s">
        <v>461</v>
      </c>
      <c r="F27" s="213" t="s">
        <v>460</v>
      </c>
      <c r="G27" s="214"/>
      <c r="H27" s="157" t="s">
        <v>462</v>
      </c>
      <c r="I27" s="157" t="s">
        <v>463</v>
      </c>
      <c r="J27" s="157"/>
    </row>
    <row r="28" spans="1:10" ht="16.5" customHeight="1" x14ac:dyDescent="0.15">
      <c r="A28" s="83" t="s">
        <v>29</v>
      </c>
      <c r="B28" s="213" t="s">
        <v>874</v>
      </c>
      <c r="C28" s="214"/>
      <c r="D28" s="157">
        <v>18</v>
      </c>
      <c r="E28" s="32" t="s">
        <v>875</v>
      </c>
      <c r="F28" s="213" t="s">
        <v>876</v>
      </c>
      <c r="G28" s="214"/>
      <c r="H28" s="157" t="s">
        <v>877</v>
      </c>
      <c r="I28" s="157" t="s">
        <v>878</v>
      </c>
      <c r="J28" s="157"/>
    </row>
    <row r="29" spans="1:10" ht="16.5" customHeight="1" x14ac:dyDescent="0.15">
      <c r="A29" s="52"/>
      <c r="B29" s="184" t="s">
        <v>840</v>
      </c>
      <c r="C29" s="184"/>
      <c r="D29" s="157">
        <v>9</v>
      </c>
      <c r="E29" s="32" t="s">
        <v>194</v>
      </c>
      <c r="F29" s="213" t="s">
        <v>33</v>
      </c>
      <c r="G29" s="214"/>
      <c r="H29" s="157" t="s">
        <v>93</v>
      </c>
      <c r="I29" s="157" t="s">
        <v>285</v>
      </c>
      <c r="J29" s="157"/>
    </row>
    <row r="30" spans="1:10" ht="16.5" customHeight="1" x14ac:dyDescent="0.15">
      <c r="A30" s="156" t="s">
        <v>169</v>
      </c>
      <c r="B30" s="184" t="s">
        <v>841</v>
      </c>
      <c r="C30" s="184"/>
      <c r="D30" s="157">
        <v>9</v>
      </c>
      <c r="E30" s="32" t="s">
        <v>425</v>
      </c>
      <c r="F30" s="213" t="s">
        <v>565</v>
      </c>
      <c r="G30" s="214"/>
      <c r="H30" s="157" t="s">
        <v>312</v>
      </c>
      <c r="I30" s="157" t="s">
        <v>313</v>
      </c>
      <c r="J30" s="157"/>
    </row>
    <row r="31" spans="1:10" ht="16.5" customHeight="1" x14ac:dyDescent="0.15">
      <c r="A31" s="55"/>
      <c r="B31" s="53"/>
      <c r="C31" s="53"/>
      <c r="D31" s="54"/>
      <c r="E31" s="53"/>
      <c r="F31" s="100"/>
      <c r="G31" s="55"/>
      <c r="H31" s="55"/>
      <c r="I31" s="101"/>
    </row>
    <row r="32" spans="1:10" ht="16.5" customHeight="1" x14ac:dyDescent="0.15">
      <c r="A32" s="165" t="s">
        <v>227</v>
      </c>
      <c r="B32" s="166"/>
      <c r="C32" s="166"/>
      <c r="D32" s="166"/>
      <c r="E32" s="166"/>
      <c r="F32" s="166"/>
      <c r="G32" s="120" t="s">
        <v>388</v>
      </c>
      <c r="H32" s="121">
        <f>COUNTA(B34:C42)</f>
        <v>9</v>
      </c>
      <c r="I32" s="57" t="s">
        <v>847</v>
      </c>
      <c r="J32" s="122">
        <f>SUM(D34:D42)</f>
        <v>261</v>
      </c>
    </row>
    <row r="33" spans="1:10" ht="16.5" customHeight="1" x14ac:dyDescent="0.15">
      <c r="A33" s="64" t="s">
        <v>0</v>
      </c>
      <c r="B33" s="211" t="s">
        <v>126</v>
      </c>
      <c r="C33" s="212"/>
      <c r="D33" s="50" t="s">
        <v>846</v>
      </c>
      <c r="E33" s="50" t="s">
        <v>176</v>
      </c>
      <c r="F33" s="183" t="s">
        <v>127</v>
      </c>
      <c r="G33" s="183"/>
      <c r="H33" s="50" t="s">
        <v>128</v>
      </c>
      <c r="I33" s="50" t="s">
        <v>167</v>
      </c>
      <c r="J33" s="50" t="s">
        <v>123</v>
      </c>
    </row>
    <row r="34" spans="1:10" ht="16.5" customHeight="1" x14ac:dyDescent="0.15">
      <c r="A34" s="51" t="s">
        <v>4</v>
      </c>
      <c r="B34" s="213" t="s">
        <v>405</v>
      </c>
      <c r="C34" s="214"/>
      <c r="D34" s="22">
        <v>29</v>
      </c>
      <c r="E34" s="32" t="s">
        <v>386</v>
      </c>
      <c r="F34" s="184" t="s">
        <v>1043</v>
      </c>
      <c r="G34" s="184"/>
      <c r="H34" s="22" t="s">
        <v>406</v>
      </c>
      <c r="I34" s="22" t="s">
        <v>407</v>
      </c>
      <c r="J34" s="22"/>
    </row>
    <row r="35" spans="1:10" ht="16.5" customHeight="1" x14ac:dyDescent="0.15">
      <c r="A35" s="136"/>
      <c r="B35" s="213" t="s">
        <v>216</v>
      </c>
      <c r="C35" s="214"/>
      <c r="D35" s="22">
        <v>29</v>
      </c>
      <c r="E35" s="80" t="s">
        <v>186</v>
      </c>
      <c r="F35" s="184" t="s">
        <v>1080</v>
      </c>
      <c r="G35" s="184"/>
      <c r="H35" s="22" t="s">
        <v>334</v>
      </c>
      <c r="I35" s="22" t="s">
        <v>251</v>
      </c>
      <c r="J35" s="59"/>
    </row>
    <row r="36" spans="1:10" ht="16.5" customHeight="1" x14ac:dyDescent="0.15">
      <c r="A36" s="136"/>
      <c r="B36" s="213" t="s">
        <v>950</v>
      </c>
      <c r="C36" s="214"/>
      <c r="D36" s="22">
        <v>29</v>
      </c>
      <c r="E36" s="32" t="s">
        <v>529</v>
      </c>
      <c r="F36" s="184" t="s">
        <v>990</v>
      </c>
      <c r="G36" s="184"/>
      <c r="H36" s="22" t="s">
        <v>945</v>
      </c>
      <c r="I36" s="22" t="s">
        <v>946</v>
      </c>
      <c r="J36" s="22"/>
    </row>
    <row r="37" spans="1:10" ht="16.5" customHeight="1" x14ac:dyDescent="0.15">
      <c r="A37" s="136"/>
      <c r="B37" s="213" t="s">
        <v>751</v>
      </c>
      <c r="C37" s="214"/>
      <c r="D37" s="22">
        <v>29</v>
      </c>
      <c r="E37" s="32" t="s">
        <v>366</v>
      </c>
      <c r="F37" s="184" t="s">
        <v>752</v>
      </c>
      <c r="G37" s="184"/>
      <c r="H37" s="22" t="s">
        <v>753</v>
      </c>
      <c r="I37" s="22" t="s">
        <v>754</v>
      </c>
      <c r="J37" s="22"/>
    </row>
    <row r="38" spans="1:10" ht="16.5" customHeight="1" x14ac:dyDescent="0.15">
      <c r="A38" s="136"/>
      <c r="B38" s="213" t="s">
        <v>733</v>
      </c>
      <c r="C38" s="214"/>
      <c r="D38" s="22">
        <v>29</v>
      </c>
      <c r="E38" s="32" t="s">
        <v>366</v>
      </c>
      <c r="F38" s="184" t="s">
        <v>678</v>
      </c>
      <c r="G38" s="184"/>
      <c r="H38" s="22" t="s">
        <v>294</v>
      </c>
      <c r="I38" s="22" t="s">
        <v>249</v>
      </c>
      <c r="J38" s="22"/>
    </row>
    <row r="39" spans="1:10" ht="16.5" customHeight="1" x14ac:dyDescent="0.15">
      <c r="A39" s="137"/>
      <c r="B39" s="213" t="s">
        <v>1081</v>
      </c>
      <c r="C39" s="214"/>
      <c r="D39" s="22">
        <v>29</v>
      </c>
      <c r="E39" s="32" t="s">
        <v>366</v>
      </c>
      <c r="F39" s="184" t="s">
        <v>595</v>
      </c>
      <c r="G39" s="184"/>
      <c r="H39" s="22" t="s">
        <v>596</v>
      </c>
      <c r="I39" s="22" t="s">
        <v>597</v>
      </c>
      <c r="J39" s="22"/>
    </row>
    <row r="40" spans="1:10" ht="16.5" customHeight="1" x14ac:dyDescent="0.15">
      <c r="A40" s="138" t="s">
        <v>174</v>
      </c>
      <c r="B40" s="213" t="s">
        <v>955</v>
      </c>
      <c r="C40" s="214"/>
      <c r="D40" s="22">
        <v>29</v>
      </c>
      <c r="E40" s="32" t="s">
        <v>457</v>
      </c>
      <c r="F40" s="184" t="s">
        <v>956</v>
      </c>
      <c r="G40" s="184"/>
      <c r="H40" s="22" t="s">
        <v>957</v>
      </c>
      <c r="I40" s="22" t="s">
        <v>958</v>
      </c>
      <c r="J40" s="22"/>
    </row>
    <row r="41" spans="1:10" ht="16.5" customHeight="1" x14ac:dyDescent="0.15">
      <c r="A41" s="139"/>
      <c r="B41" s="213" t="s">
        <v>702</v>
      </c>
      <c r="C41" s="214"/>
      <c r="D41" s="22">
        <v>29</v>
      </c>
      <c r="E41" s="32" t="s">
        <v>457</v>
      </c>
      <c r="F41" s="184" t="s">
        <v>703</v>
      </c>
      <c r="G41" s="184"/>
      <c r="H41" s="22" t="s">
        <v>704</v>
      </c>
      <c r="I41" s="22" t="s">
        <v>705</v>
      </c>
      <c r="J41" s="22"/>
    </row>
    <row r="42" spans="1:10" ht="16.5" customHeight="1" x14ac:dyDescent="0.15">
      <c r="A42" s="135"/>
      <c r="B42" s="213" t="s">
        <v>862</v>
      </c>
      <c r="C42" s="214"/>
      <c r="D42" s="22">
        <v>29</v>
      </c>
      <c r="E42" s="32" t="s">
        <v>457</v>
      </c>
      <c r="F42" s="184" t="s">
        <v>674</v>
      </c>
      <c r="G42" s="184"/>
      <c r="H42" s="22" t="s">
        <v>675</v>
      </c>
      <c r="I42" s="22" t="s">
        <v>850</v>
      </c>
      <c r="J42" s="22"/>
    </row>
    <row r="43" spans="1:10" ht="16.5" customHeight="1" x14ac:dyDescent="0.15">
      <c r="A43" s="72"/>
      <c r="B43" s="7"/>
      <c r="C43" s="7"/>
      <c r="D43" s="133"/>
      <c r="E43" s="7"/>
      <c r="F43" s="7"/>
      <c r="G43" s="134"/>
      <c r="H43" s="134"/>
      <c r="I43" s="134"/>
    </row>
    <row r="44" spans="1:10" ht="16.5" customHeight="1" x14ac:dyDescent="0.15">
      <c r="A44" s="165" t="s">
        <v>643</v>
      </c>
      <c r="B44" s="166"/>
      <c r="C44" s="166"/>
      <c r="D44" s="166"/>
      <c r="E44" s="166"/>
      <c r="F44" s="166"/>
      <c r="G44" s="74" t="s">
        <v>388</v>
      </c>
      <c r="H44" s="75">
        <f>COUNTA(B46:B47)</f>
        <v>2</v>
      </c>
      <c r="I44" s="57" t="s">
        <v>847</v>
      </c>
      <c r="J44" s="122">
        <f>SUM(D46:D47)</f>
        <v>58</v>
      </c>
    </row>
    <row r="45" spans="1:10" ht="16.5" customHeight="1" x14ac:dyDescent="0.15">
      <c r="A45" s="64" t="s">
        <v>0</v>
      </c>
      <c r="B45" s="211" t="s">
        <v>126</v>
      </c>
      <c r="C45" s="212"/>
      <c r="D45" s="50" t="s">
        <v>846</v>
      </c>
      <c r="E45" s="50" t="s">
        <v>176</v>
      </c>
      <c r="F45" s="183" t="s">
        <v>127</v>
      </c>
      <c r="G45" s="183"/>
      <c r="H45" s="50" t="s">
        <v>128</v>
      </c>
      <c r="I45" s="50" t="s">
        <v>167</v>
      </c>
      <c r="J45" s="50" t="s">
        <v>123</v>
      </c>
    </row>
    <row r="46" spans="1:10" ht="16.5" customHeight="1" x14ac:dyDescent="0.15">
      <c r="A46" s="142" t="s">
        <v>4</v>
      </c>
      <c r="B46" s="217" t="s">
        <v>644</v>
      </c>
      <c r="C46" s="218"/>
      <c r="D46" s="143">
        <v>29</v>
      </c>
      <c r="E46" s="144" t="s">
        <v>403</v>
      </c>
      <c r="F46" s="217" t="s">
        <v>1082</v>
      </c>
      <c r="G46" s="218"/>
      <c r="H46" s="143" t="s">
        <v>645</v>
      </c>
      <c r="I46" s="143" t="s">
        <v>646</v>
      </c>
      <c r="J46" s="145"/>
    </row>
    <row r="47" spans="1:10" ht="16.5" customHeight="1" x14ac:dyDescent="0.15">
      <c r="A47" s="146"/>
      <c r="B47" s="217" t="s">
        <v>799</v>
      </c>
      <c r="C47" s="218"/>
      <c r="D47" s="143">
        <v>29</v>
      </c>
      <c r="E47" s="144" t="s">
        <v>800</v>
      </c>
      <c r="F47" s="217" t="s">
        <v>1083</v>
      </c>
      <c r="G47" s="218"/>
      <c r="H47" s="143" t="s">
        <v>801</v>
      </c>
      <c r="I47" s="143" t="s">
        <v>802</v>
      </c>
      <c r="J47" s="145"/>
    </row>
  </sheetData>
  <mergeCells count="83">
    <mergeCell ref="A44:F44"/>
    <mergeCell ref="B45:C45"/>
    <mergeCell ref="B46:C46"/>
    <mergeCell ref="B47:C47"/>
    <mergeCell ref="F47:G47"/>
    <mergeCell ref="F45:G45"/>
    <mergeCell ref="F46:G46"/>
    <mergeCell ref="A32:F32"/>
    <mergeCell ref="B33:C33"/>
    <mergeCell ref="B37:C37"/>
    <mergeCell ref="B38:C38"/>
    <mergeCell ref="B39:C39"/>
    <mergeCell ref="B35:C35"/>
    <mergeCell ref="B34:C34"/>
    <mergeCell ref="F33:G33"/>
    <mergeCell ref="B36:C36"/>
    <mergeCell ref="F34:G34"/>
    <mergeCell ref="F35:G35"/>
    <mergeCell ref="F39:G39"/>
    <mergeCell ref="F38:G38"/>
    <mergeCell ref="F37:G37"/>
    <mergeCell ref="F36:G36"/>
    <mergeCell ref="B24:C24"/>
    <mergeCell ref="B27:C27"/>
    <mergeCell ref="B26:C26"/>
    <mergeCell ref="B18:C18"/>
    <mergeCell ref="B20:C20"/>
    <mergeCell ref="B21:C21"/>
    <mergeCell ref="B22:C22"/>
    <mergeCell ref="B23:C23"/>
    <mergeCell ref="B19:C19"/>
    <mergeCell ref="B25:C25"/>
    <mergeCell ref="F42:G42"/>
    <mergeCell ref="F41:G41"/>
    <mergeCell ref="F40:G40"/>
    <mergeCell ref="B40:C40"/>
    <mergeCell ref="B41:C41"/>
    <mergeCell ref="B42:C42"/>
    <mergeCell ref="A3:F3"/>
    <mergeCell ref="B30:C30"/>
    <mergeCell ref="F26:G26"/>
    <mergeCell ref="F27:G27"/>
    <mergeCell ref="F28:G28"/>
    <mergeCell ref="F29:G29"/>
    <mergeCell ref="F30:G30"/>
    <mergeCell ref="F20:G20"/>
    <mergeCell ref="F21:G21"/>
    <mergeCell ref="F22:G22"/>
    <mergeCell ref="F23:G23"/>
    <mergeCell ref="F24:G24"/>
    <mergeCell ref="F25:G25"/>
    <mergeCell ref="B14:C14"/>
    <mergeCell ref="B29:C29"/>
    <mergeCell ref="B28:C28"/>
    <mergeCell ref="F17:G17"/>
    <mergeCell ref="F18:G18"/>
    <mergeCell ref="F19:G19"/>
    <mergeCell ref="B15:C15"/>
    <mergeCell ref="B16:C16"/>
    <mergeCell ref="B17:C17"/>
    <mergeCell ref="F15:G15"/>
    <mergeCell ref="F16:G16"/>
    <mergeCell ref="B12:C12"/>
    <mergeCell ref="F12:G12"/>
    <mergeCell ref="B13:C13"/>
    <mergeCell ref="F13:G13"/>
    <mergeCell ref="F14:G14"/>
    <mergeCell ref="B10:C10"/>
    <mergeCell ref="F10:G10"/>
    <mergeCell ref="B11:C11"/>
    <mergeCell ref="F11:G11"/>
    <mergeCell ref="B7:C7"/>
    <mergeCell ref="F7:G7"/>
    <mergeCell ref="B8:C8"/>
    <mergeCell ref="F8:G8"/>
    <mergeCell ref="B9:C9"/>
    <mergeCell ref="F9:G9"/>
    <mergeCell ref="B4:C4"/>
    <mergeCell ref="F4:G4"/>
    <mergeCell ref="B5:C5"/>
    <mergeCell ref="F5:G5"/>
    <mergeCell ref="B6:C6"/>
    <mergeCell ref="F6:G6"/>
  </mergeCells>
  <phoneticPr fontId="2"/>
  <printOptions horizontalCentered="1"/>
  <pageMargins left="0.31496062992125984" right="0.31496062992125984" top="0.31496062992125984" bottom="0.19685039370078741" header="0.31496062992125984" footer="0.19685039370078741"/>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8"/>
  <sheetViews>
    <sheetView showGridLines="0" view="pageBreakPreview" zoomScaleNormal="100" zoomScaleSheetLayoutView="100" workbookViewId="0"/>
  </sheetViews>
  <sheetFormatPr defaultRowHeight="14.25" customHeight="1" x14ac:dyDescent="0.15"/>
  <cols>
    <col min="1" max="1" width="5" style="5" customWidth="1"/>
    <col min="2" max="2" width="37.125" style="5" customWidth="1"/>
    <col min="3" max="3" width="8.25" style="48" customWidth="1"/>
    <col min="4" max="4" width="28.25" style="5" customWidth="1"/>
    <col min="5" max="5" width="8.25" style="5" customWidth="1"/>
    <col min="6" max="7" width="4.125" style="5" customWidth="1"/>
    <col min="8" max="8" width="8" style="5" customWidth="1"/>
    <col min="9" max="16384" width="9" style="5"/>
  </cols>
  <sheetData>
    <row r="1" spans="1:8" ht="16.5" customHeight="1" x14ac:dyDescent="0.15">
      <c r="A1" s="7"/>
      <c r="B1" s="7"/>
      <c r="C1" s="7"/>
      <c r="D1" s="7"/>
      <c r="E1" s="7"/>
      <c r="F1" s="7"/>
      <c r="G1" s="7"/>
      <c r="H1" s="15" t="str">
        <f>包括!A2</f>
        <v>令和５年１２月１日現在</v>
      </c>
    </row>
    <row r="2" spans="1:8" ht="16.5" customHeight="1" x14ac:dyDescent="0.15">
      <c r="A2" s="45"/>
      <c r="B2" s="45"/>
      <c r="C2" s="45"/>
      <c r="D2" s="45"/>
      <c r="E2" s="45"/>
      <c r="F2" s="45"/>
      <c r="G2" s="45"/>
      <c r="H2" s="45"/>
    </row>
    <row r="3" spans="1:8" ht="16.5" customHeight="1" x14ac:dyDescent="0.15">
      <c r="A3" s="165" t="s">
        <v>222</v>
      </c>
      <c r="B3" s="166"/>
      <c r="C3" s="166"/>
      <c r="D3" s="166"/>
      <c r="E3" s="57" t="s">
        <v>388</v>
      </c>
      <c r="F3" s="221">
        <f>COUNTA(B5:B13)</f>
        <v>9</v>
      </c>
      <c r="G3" s="221"/>
      <c r="H3" s="141"/>
    </row>
    <row r="4" spans="1:8" ht="16.5" customHeight="1" x14ac:dyDescent="0.15">
      <c r="A4" s="64" t="s">
        <v>0</v>
      </c>
      <c r="B4" s="50" t="s">
        <v>1</v>
      </c>
      <c r="C4" s="50" t="s">
        <v>176</v>
      </c>
      <c r="D4" s="50" t="s">
        <v>2</v>
      </c>
      <c r="E4" s="50" t="s">
        <v>3</v>
      </c>
      <c r="F4" s="211" t="s">
        <v>218</v>
      </c>
      <c r="G4" s="212"/>
      <c r="H4" s="50" t="s">
        <v>123</v>
      </c>
    </row>
    <row r="5" spans="1:8" ht="16.5" customHeight="1" x14ac:dyDescent="0.15">
      <c r="A5" s="56" t="s">
        <v>335</v>
      </c>
      <c r="B5" s="19" t="s">
        <v>885</v>
      </c>
      <c r="C5" s="32" t="s">
        <v>397</v>
      </c>
      <c r="D5" s="19" t="s">
        <v>1089</v>
      </c>
      <c r="E5" s="22" t="s">
        <v>886</v>
      </c>
      <c r="F5" s="222" t="s">
        <v>914</v>
      </c>
      <c r="G5" s="223"/>
      <c r="H5" s="22"/>
    </row>
    <row r="6" spans="1:8" ht="16.5" customHeight="1" x14ac:dyDescent="0.15">
      <c r="A6" s="56"/>
      <c r="B6" s="19" t="s">
        <v>789</v>
      </c>
      <c r="C6" s="32" t="s">
        <v>403</v>
      </c>
      <c r="D6" s="19" t="s">
        <v>1084</v>
      </c>
      <c r="E6" s="22" t="s">
        <v>402</v>
      </c>
      <c r="F6" s="222" t="s">
        <v>404</v>
      </c>
      <c r="G6" s="223"/>
      <c r="H6" s="22"/>
    </row>
    <row r="7" spans="1:8" ht="16.5" customHeight="1" x14ac:dyDescent="0.15">
      <c r="A7" s="56"/>
      <c r="B7" s="19" t="s">
        <v>790</v>
      </c>
      <c r="C7" s="32" t="s">
        <v>370</v>
      </c>
      <c r="D7" s="19" t="s">
        <v>450</v>
      </c>
      <c r="E7" s="22" t="s">
        <v>96</v>
      </c>
      <c r="F7" s="222" t="s">
        <v>290</v>
      </c>
      <c r="G7" s="223"/>
      <c r="H7" s="22"/>
    </row>
    <row r="8" spans="1:8" ht="16.5" customHeight="1" x14ac:dyDescent="0.15">
      <c r="A8" s="56"/>
      <c r="B8" s="19" t="s">
        <v>345</v>
      </c>
      <c r="C8" s="32" t="s">
        <v>181</v>
      </c>
      <c r="D8" s="19" t="s">
        <v>1085</v>
      </c>
      <c r="E8" s="22" t="s">
        <v>292</v>
      </c>
      <c r="F8" s="222" t="s">
        <v>293</v>
      </c>
      <c r="G8" s="223"/>
      <c r="H8" s="22"/>
    </row>
    <row r="9" spans="1:8" ht="16.5" customHeight="1" x14ac:dyDescent="0.15">
      <c r="A9" s="56"/>
      <c r="B9" s="19" t="s">
        <v>368</v>
      </c>
      <c r="C9" s="32" t="s">
        <v>500</v>
      </c>
      <c r="D9" s="19" t="s">
        <v>1086</v>
      </c>
      <c r="E9" s="22" t="s">
        <v>410</v>
      </c>
      <c r="F9" s="222" t="s">
        <v>662</v>
      </c>
      <c r="G9" s="223"/>
      <c r="H9" s="22"/>
    </row>
    <row r="10" spans="1:8" ht="16.5" customHeight="1" x14ac:dyDescent="0.15">
      <c r="A10" s="56"/>
      <c r="B10" s="19" t="s">
        <v>633</v>
      </c>
      <c r="C10" s="32" t="s">
        <v>426</v>
      </c>
      <c r="D10" s="19" t="s">
        <v>1088</v>
      </c>
      <c r="E10" s="18" t="s">
        <v>634</v>
      </c>
      <c r="F10" s="222" t="s">
        <v>635</v>
      </c>
      <c r="G10" s="223"/>
      <c r="H10" s="22"/>
    </row>
    <row r="11" spans="1:8" ht="16.5" customHeight="1" x14ac:dyDescent="0.15">
      <c r="A11" s="56"/>
      <c r="B11" s="19" t="s">
        <v>94</v>
      </c>
      <c r="C11" s="32" t="s">
        <v>605</v>
      </c>
      <c r="D11" s="19" t="s">
        <v>1022</v>
      </c>
      <c r="E11" s="22" t="s">
        <v>95</v>
      </c>
      <c r="F11" s="222" t="s">
        <v>291</v>
      </c>
      <c r="G11" s="223"/>
      <c r="H11" s="22"/>
    </row>
    <row r="12" spans="1:8" ht="16.5" customHeight="1" x14ac:dyDescent="0.15">
      <c r="A12" s="56"/>
      <c r="B12" s="19" t="s">
        <v>791</v>
      </c>
      <c r="C12" s="32" t="s">
        <v>366</v>
      </c>
      <c r="D12" s="19" t="s">
        <v>710</v>
      </c>
      <c r="E12" s="22" t="s">
        <v>294</v>
      </c>
      <c r="F12" s="222" t="s">
        <v>249</v>
      </c>
      <c r="G12" s="223"/>
      <c r="H12" s="22"/>
    </row>
    <row r="13" spans="1:8" ht="16.5" customHeight="1" x14ac:dyDescent="0.15">
      <c r="A13" s="61"/>
      <c r="B13" s="19" t="s">
        <v>792</v>
      </c>
      <c r="C13" s="32" t="s">
        <v>756</v>
      </c>
      <c r="D13" s="19" t="s">
        <v>1087</v>
      </c>
      <c r="E13" s="18" t="s">
        <v>757</v>
      </c>
      <c r="F13" s="222" t="s">
        <v>866</v>
      </c>
      <c r="G13" s="223"/>
      <c r="H13" s="22"/>
    </row>
    <row r="14" spans="1:8" ht="16.5" customHeight="1" x14ac:dyDescent="0.15">
      <c r="A14" s="63"/>
      <c r="B14" s="63"/>
      <c r="C14" s="63"/>
      <c r="D14" s="63"/>
      <c r="E14" s="63"/>
      <c r="F14" s="63"/>
      <c r="G14" s="63"/>
      <c r="H14" s="63"/>
    </row>
    <row r="15" spans="1:8" s="68" customFormat="1" ht="16.5" customHeight="1" x14ac:dyDescent="0.15">
      <c r="A15" s="5"/>
      <c r="B15" s="140"/>
      <c r="C15" s="140"/>
      <c r="D15" s="140"/>
      <c r="E15" s="140"/>
      <c r="F15" s="140"/>
      <c r="G15" s="140"/>
      <c r="H15" s="140"/>
    </row>
    <row r="16" spans="1:8" s="66" customFormat="1" ht="16.5" customHeight="1" x14ac:dyDescent="0.15">
      <c r="A16" s="165" t="s">
        <v>451</v>
      </c>
      <c r="B16" s="166"/>
      <c r="C16" s="166"/>
      <c r="D16" s="166"/>
      <c r="E16" s="57"/>
      <c r="F16" s="57"/>
      <c r="G16" s="57"/>
      <c r="H16" s="141"/>
    </row>
    <row r="17" spans="1:8" s="66" customFormat="1" ht="16.5" customHeight="1" x14ac:dyDescent="0.15">
      <c r="A17" s="50" t="s">
        <v>125</v>
      </c>
      <c r="B17" s="50" t="s">
        <v>133</v>
      </c>
      <c r="C17" s="50" t="s">
        <v>176</v>
      </c>
      <c r="D17" s="50" t="s">
        <v>127</v>
      </c>
      <c r="E17" s="183" t="s">
        <v>128</v>
      </c>
      <c r="F17" s="183"/>
      <c r="G17" s="183" t="s">
        <v>167</v>
      </c>
      <c r="H17" s="183"/>
    </row>
    <row r="18" spans="1:8" s="66" customFormat="1" ht="16.5" customHeight="1" x14ac:dyDescent="0.15">
      <c r="A18" s="22" t="s">
        <v>335</v>
      </c>
      <c r="B18" s="19" t="s">
        <v>949</v>
      </c>
      <c r="C18" s="32" t="s">
        <v>336</v>
      </c>
      <c r="D18" s="19" t="s">
        <v>362</v>
      </c>
      <c r="E18" s="220" t="s">
        <v>129</v>
      </c>
      <c r="F18" s="220"/>
      <c r="G18" s="220" t="s">
        <v>337</v>
      </c>
      <c r="H18" s="220"/>
    </row>
    <row r="19" spans="1:8" s="66" customFormat="1" ht="16.5" customHeight="1" x14ac:dyDescent="0.15">
      <c r="A19" s="22" t="s">
        <v>157</v>
      </c>
      <c r="B19" s="19" t="s">
        <v>1090</v>
      </c>
      <c r="C19" s="32" t="s">
        <v>212</v>
      </c>
      <c r="D19" s="19" t="s">
        <v>130</v>
      </c>
      <c r="E19" s="220" t="s">
        <v>346</v>
      </c>
      <c r="F19" s="220"/>
      <c r="G19" s="220" t="s">
        <v>338</v>
      </c>
      <c r="H19" s="220"/>
    </row>
    <row r="20" spans="1:8" s="66" customFormat="1" ht="16.5" customHeight="1" x14ac:dyDescent="0.15">
      <c r="A20" s="22" t="s">
        <v>158</v>
      </c>
      <c r="B20" s="19" t="s">
        <v>1091</v>
      </c>
      <c r="C20" s="32" t="s">
        <v>881</v>
      </c>
      <c r="D20" s="60" t="s">
        <v>880</v>
      </c>
      <c r="E20" s="220" t="s">
        <v>631</v>
      </c>
      <c r="F20" s="220"/>
      <c r="G20" s="220" t="s">
        <v>632</v>
      </c>
      <c r="H20" s="220"/>
    </row>
    <row r="21" spans="1:8" s="66" customFormat="1" ht="16.5" customHeight="1" x14ac:dyDescent="0.15">
      <c r="A21" s="22" t="s">
        <v>159</v>
      </c>
      <c r="B21" s="19" t="s">
        <v>1092</v>
      </c>
      <c r="C21" s="32" t="s">
        <v>200</v>
      </c>
      <c r="D21" s="19" t="s">
        <v>131</v>
      </c>
      <c r="E21" s="220" t="s">
        <v>160</v>
      </c>
      <c r="F21" s="220"/>
      <c r="G21" s="220" t="s">
        <v>339</v>
      </c>
      <c r="H21" s="220"/>
    </row>
    <row r="22" spans="1:8" s="66" customFormat="1" ht="16.5" customHeight="1" x14ac:dyDescent="0.15">
      <c r="A22" s="22" t="s">
        <v>161</v>
      </c>
      <c r="B22" s="19" t="s">
        <v>1093</v>
      </c>
      <c r="C22" s="32" t="s">
        <v>193</v>
      </c>
      <c r="D22" s="19" t="s">
        <v>140</v>
      </c>
      <c r="E22" s="220" t="s">
        <v>132</v>
      </c>
      <c r="F22" s="220"/>
      <c r="G22" s="220" t="s">
        <v>340</v>
      </c>
      <c r="H22" s="220"/>
    </row>
    <row r="23" spans="1:8" s="66" customFormat="1" ht="16.5" customHeight="1" x14ac:dyDescent="0.15">
      <c r="A23" s="22" t="s">
        <v>162</v>
      </c>
      <c r="B23" s="19" t="s">
        <v>1094</v>
      </c>
      <c r="C23" s="32" t="s">
        <v>864</v>
      </c>
      <c r="D23" s="60" t="s">
        <v>863</v>
      </c>
      <c r="E23" s="220" t="s">
        <v>163</v>
      </c>
      <c r="F23" s="220"/>
      <c r="G23" s="220" t="s">
        <v>341</v>
      </c>
      <c r="H23" s="220"/>
    </row>
    <row r="24" spans="1:8" s="66" customFormat="1" ht="16.5" customHeight="1" x14ac:dyDescent="0.15">
      <c r="A24" s="22" t="s">
        <v>164</v>
      </c>
      <c r="B24" s="19" t="s">
        <v>1095</v>
      </c>
      <c r="C24" s="32" t="s">
        <v>203</v>
      </c>
      <c r="D24" s="19" t="s">
        <v>655</v>
      </c>
      <c r="E24" s="220" t="s">
        <v>165</v>
      </c>
      <c r="F24" s="220"/>
      <c r="G24" s="220" t="s">
        <v>656</v>
      </c>
      <c r="H24" s="220"/>
    </row>
    <row r="25" spans="1:8" s="66" customFormat="1" ht="16.5" customHeight="1" x14ac:dyDescent="0.15">
      <c r="A25" s="98" t="s">
        <v>1096</v>
      </c>
      <c r="B25" s="82"/>
      <c r="C25" s="82"/>
      <c r="D25" s="82"/>
      <c r="E25" s="82"/>
      <c r="F25" s="82"/>
      <c r="G25" s="82"/>
      <c r="H25" s="82"/>
    </row>
    <row r="26" spans="1:8" s="66" customFormat="1" ht="16.5" customHeight="1" x14ac:dyDescent="0.15">
      <c r="A26" s="72"/>
      <c r="B26" s="72"/>
      <c r="C26" s="72"/>
      <c r="D26" s="72"/>
      <c r="E26" s="72"/>
      <c r="F26" s="72"/>
      <c r="G26" s="72"/>
      <c r="H26" s="72"/>
    </row>
    <row r="27" spans="1:8" ht="16.5" customHeight="1" x14ac:dyDescent="0.15">
      <c r="A27" s="219" t="s">
        <v>1169</v>
      </c>
      <c r="B27" s="219"/>
      <c r="C27" s="219"/>
      <c r="D27" s="219"/>
      <c r="E27" s="219"/>
      <c r="F27" s="219"/>
      <c r="G27" s="219"/>
      <c r="H27" s="219"/>
    </row>
    <row r="28" spans="1:8" ht="14.25" customHeight="1" x14ac:dyDescent="0.15">
      <c r="A28" s="219" t="s">
        <v>1170</v>
      </c>
      <c r="B28" s="219"/>
      <c r="C28" s="219"/>
      <c r="D28" s="219"/>
      <c r="E28" s="219"/>
      <c r="F28" s="219"/>
      <c r="G28" s="219"/>
      <c r="H28" s="219"/>
    </row>
  </sheetData>
  <customSheetViews>
    <customSheetView guid="{F7E0432C-0CF5-41A4-8746-0656AE4C6B19}" showPageBreaks="1" fitToPage="1" printArea="1" hiddenColumns="1">
      <selection sqref="A1:E1"/>
      <pageMargins left="0.31496062992125984" right="0.31496062992125984" top="0.31496062992125984" bottom="0.19685039370078741" header="0.31496062992125984" footer="0.19685039370078741"/>
      <printOptions horizontalCentered="1"/>
      <pageSetup paperSize="9" scale="94" fitToHeight="0" orientation="portrait" horizontalDpi="1200" verticalDpi="1200" r:id="rId1"/>
      <headerFooter alignWithMargins="0"/>
    </customSheetView>
    <customSheetView guid="{273F3EAC-197A-4FFA-B56D-0218B83D733B}" showPageBreaks="1" fitToPage="1" printArea="1" hiddenColumns="1">
      <selection sqref="A1:E1"/>
      <pageMargins left="0.31496062992125984" right="0.31496062992125984" top="0.31496062992125984" bottom="0.19685039370078741" header="0.31496062992125984" footer="0.19685039370078741"/>
      <printOptions horizontalCentered="1"/>
      <pageSetup paperSize="9" scale="94" fitToHeight="0" orientation="portrait" horizontalDpi="1200" verticalDpi="1200" r:id="rId2"/>
      <headerFooter alignWithMargins="0"/>
    </customSheetView>
    <customSheetView guid="{094CB88D-4A45-4420-A642-3C3B68F62B57}" showPageBreaks="1" fitToPage="1" printArea="1" hiddenRows="1" hiddenColumns="1" topLeftCell="B1">
      <selection activeCell="N21" sqref="N21"/>
      <pageMargins left="0.55118110236220474" right="0.19685039370078741" top="0.11811023622047245" bottom="0" header="0.11811023622047245" footer="0"/>
      <pageSetup paperSize="9" scale="88" orientation="portrait" r:id="rId3"/>
      <headerFooter alignWithMargins="0"/>
    </customSheetView>
  </customSheetViews>
  <mergeCells count="31">
    <mergeCell ref="F7:G7"/>
    <mergeCell ref="F6:G6"/>
    <mergeCell ref="F5:G5"/>
    <mergeCell ref="F12:G12"/>
    <mergeCell ref="F11:G11"/>
    <mergeCell ref="F10:G10"/>
    <mergeCell ref="F9:G9"/>
    <mergeCell ref="A3:D3"/>
    <mergeCell ref="F3:G3"/>
    <mergeCell ref="G23:H23"/>
    <mergeCell ref="E17:F17"/>
    <mergeCell ref="G17:H17"/>
    <mergeCell ref="E23:F23"/>
    <mergeCell ref="G21:H21"/>
    <mergeCell ref="G22:H22"/>
    <mergeCell ref="E22:F22"/>
    <mergeCell ref="E18:F18"/>
    <mergeCell ref="E21:F21"/>
    <mergeCell ref="G19:H19"/>
    <mergeCell ref="A16:D16"/>
    <mergeCell ref="F4:G4"/>
    <mergeCell ref="F13:G13"/>
    <mergeCell ref="F8:G8"/>
    <mergeCell ref="A27:H27"/>
    <mergeCell ref="A28:H28"/>
    <mergeCell ref="E24:F24"/>
    <mergeCell ref="G18:H18"/>
    <mergeCell ref="G20:H20"/>
    <mergeCell ref="G24:H24"/>
    <mergeCell ref="E19:F19"/>
    <mergeCell ref="E20:F20"/>
  </mergeCells>
  <phoneticPr fontId="2"/>
  <printOptions horizontalCentered="1"/>
  <pageMargins left="0.31496062992125984" right="0.31496062992125984" top="0.31496062992125984" bottom="0.19685039370078741" header="0.31496062992125984" footer="0.19685039370078741"/>
  <pageSetup paperSize="9" scale="96" fitToHeight="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包括</vt:lpstr>
      <vt:lpstr>居宅</vt:lpstr>
      <vt:lpstr>訪問介護</vt:lpstr>
      <vt:lpstr>訪問系・定巡等</vt:lpstr>
      <vt:lpstr>通所介護</vt:lpstr>
      <vt:lpstr>通ﾘﾊ　ｼｮｰﾄ</vt:lpstr>
      <vt:lpstr>施設1</vt:lpstr>
      <vt:lpstr>施設2</vt:lpstr>
      <vt:lpstr>用具</vt:lpstr>
      <vt:lpstr>訪問介護!homehelp</vt:lpstr>
      <vt:lpstr>居宅!kyotaku</vt:lpstr>
      <vt:lpstr>居宅!Print_Area</vt:lpstr>
      <vt:lpstr>施設1!Print_Area</vt:lpstr>
      <vt:lpstr>施設2!Print_Area</vt:lpstr>
      <vt:lpstr>'通ﾘﾊ　ｼｮｰﾄ'!Print_Area</vt:lpstr>
      <vt:lpstr>通所介護!Print_Area</vt:lpstr>
      <vt:lpstr>包括!Print_Area</vt:lpstr>
      <vt:lpstr>訪問介護!Print_Area</vt:lpstr>
      <vt:lpstr>訪問系・定巡等!Print_Area</vt:lpstr>
      <vt:lpstr>用具!Print_Area</vt:lpstr>
      <vt:lpstr>通所介護!Print_Titles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石巻市介護福祉課</dc:creator>
  <cp:lastModifiedBy>神山 優一 [Yuichi Kamiyama]</cp:lastModifiedBy>
  <cp:lastPrinted>2023-12-19T01:26:01Z</cp:lastPrinted>
  <dcterms:created xsi:type="dcterms:W3CDTF">2006-03-29T23:34:00Z</dcterms:created>
  <dcterms:modified xsi:type="dcterms:W3CDTF">2023-12-19T01:26:24Z</dcterms:modified>
</cp:coreProperties>
</file>